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Reg-Riz\Pillar3_new version\2026\1Q\"/>
    </mc:Choice>
  </mc:AlternateContent>
  <xr:revisionPtr revIDLastSave="0" documentId="13_ncr:1_{2B2014B1-41FF-4CB5-987C-AE23FFDB3F56}" xr6:coauthVersionLast="47" xr6:coauthVersionMax="47" xr10:uidLastSave="{00000000-0000-0000-0000-000000000000}"/>
  <bookViews>
    <workbookView xWindow="-108" yWindow="-108" windowWidth="30936" windowHeight="16776" xr2:uid="{CF181257-F8B8-4B77-9A86-F2DEC57C722E}"/>
  </bookViews>
  <sheets>
    <sheet name="Summary" sheetId="1" r:id="rId1"/>
    <sheet name="EU OV1" sheetId="3" r:id="rId2"/>
    <sheet name="EU KM1" sheetId="4" r:id="rId3"/>
    <sheet name="EU LIQ1" sheetId="46" r:id="rId4"/>
  </sheets>
  <definedNames>
    <definedName name="_xlnm._FilterDatabase" localSheetId="0" hidden="1">Summary!$A$2:$C$8</definedName>
    <definedName name="_Toc225322865" localSheetId="3">'EU LIQ1'!$B$44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 l="1"/>
  <c r="E44" i="3"/>
  <c r="D44" i="3"/>
</calcChain>
</file>

<file path=xl/sharedStrings.xml><?xml version="1.0" encoding="utf-8"?>
<sst xmlns="http://schemas.openxmlformats.org/spreadsheetml/2006/main" count="225" uniqueCount="196">
  <si>
    <r>
      <rPr>
        <sz val="11"/>
        <rFont val="Aptos Narrow"/>
        <family val="2"/>
        <scheme val="minor"/>
      </rPr>
      <t>EU 4a</t>
    </r>
  </si>
  <si>
    <r>
      <rPr>
        <sz val="11"/>
        <rFont val="Aptos Narrow"/>
        <family val="2"/>
        <scheme val="minor"/>
      </rPr>
      <t>EU 8a</t>
    </r>
  </si>
  <si>
    <r>
      <rPr>
        <sz val="11"/>
        <rFont val="Aptos Narrow"/>
        <family val="2"/>
        <scheme val="minor"/>
      </rPr>
      <t>EU 10a</t>
    </r>
  </si>
  <si>
    <r>
      <rPr>
        <sz val="11"/>
        <rFont val="Aptos Narrow"/>
        <family val="2"/>
        <scheme val="minor"/>
      </rPr>
      <t>EU 10b</t>
    </r>
  </si>
  <si>
    <r>
      <rPr>
        <sz val="11"/>
        <rFont val="Aptos Narrow"/>
        <family val="2"/>
        <scheme val="minor"/>
      </rPr>
      <t>EU 10c</t>
    </r>
  </si>
  <si>
    <r>
      <rPr>
        <sz val="11"/>
        <rFont val="Aptos Narrow"/>
        <family val="2"/>
        <scheme val="minor"/>
      </rPr>
      <t>EU 19a</t>
    </r>
  </si>
  <si>
    <r>
      <rPr>
        <sz val="11"/>
        <color rgb="FF000000"/>
        <rFont val="Aptos Narrow"/>
        <family val="2"/>
        <scheme val="minor"/>
      </rPr>
      <t>EU 21a</t>
    </r>
  </si>
  <si>
    <r>
      <rPr>
        <sz val="11"/>
        <rFont val="Aptos Narrow"/>
        <family val="2"/>
        <scheme val="minor"/>
      </rPr>
      <t>EU 22a</t>
    </r>
  </si>
  <si>
    <r>
      <rPr>
        <sz val="11"/>
        <rFont val="Aptos Narrow"/>
        <family val="2"/>
        <scheme val="minor"/>
      </rPr>
      <t>EU 24a</t>
    </r>
  </si>
  <si>
    <r>
      <rPr>
        <sz val="11"/>
        <color rgb="FF000000"/>
        <rFont val="Aptos Narrow"/>
        <family val="2"/>
        <scheme val="minor"/>
      </rPr>
      <t>EU 10a</t>
    </r>
  </si>
  <si>
    <t>a</t>
  </si>
  <si>
    <t>b</t>
  </si>
  <si>
    <t>c</t>
  </si>
  <si>
    <t>d</t>
  </si>
  <si>
    <t>e</t>
  </si>
  <si>
    <t>f</t>
  </si>
  <si>
    <r>
      <rPr>
        <sz val="11"/>
        <color rgb="FF000000"/>
        <rFont val="Aptos Narrow"/>
        <family val="2"/>
        <scheme val="minor"/>
      </rPr>
      <t>EU 9a</t>
    </r>
  </si>
  <si>
    <r>
      <rPr>
        <sz val="11"/>
        <color rgb="FF000000"/>
        <rFont val="Aptos Narrow"/>
        <family val="2"/>
        <scheme val="minor"/>
      </rPr>
      <t>EU 20a</t>
    </r>
  </si>
  <si>
    <r>
      <rPr>
        <sz val="11"/>
        <color rgb="FF000000"/>
        <rFont val="Aptos Narrow"/>
        <family val="2"/>
        <scheme val="minor"/>
      </rPr>
      <t>EU 20b</t>
    </r>
  </si>
  <si>
    <r>
      <rPr>
        <sz val="11"/>
        <color rgb="FF000000"/>
        <rFont val="Aptos Narrow"/>
        <family val="2"/>
        <scheme val="minor"/>
      </rPr>
      <t>EU 11a</t>
    </r>
  </si>
  <si>
    <r>
      <rPr>
        <sz val="11"/>
        <rFont val="Aptos Narrow"/>
        <family val="2"/>
        <scheme val="minor"/>
      </rPr>
      <t>EU 16a</t>
    </r>
  </si>
  <si>
    <r>
      <rPr>
        <sz val="11"/>
        <color rgb="FF000000"/>
        <rFont val="Aptos Narrow"/>
        <family val="2"/>
        <scheme val="minor"/>
      </rPr>
      <t>4a</t>
    </r>
  </si>
  <si>
    <r>
      <rPr>
        <sz val="11"/>
        <color rgb="FF000000"/>
        <rFont val="Aptos Narrow"/>
        <family val="2"/>
        <scheme val="minor"/>
      </rPr>
      <t>5a</t>
    </r>
  </si>
  <si>
    <r>
      <rPr>
        <sz val="11"/>
        <color rgb="FF000000"/>
        <rFont val="Aptos Narrow"/>
        <family val="2"/>
        <scheme val="minor"/>
      </rPr>
      <t>5b</t>
    </r>
  </si>
  <si>
    <r>
      <rPr>
        <sz val="11"/>
        <color rgb="FF000000"/>
        <rFont val="Aptos Narrow"/>
        <family val="2"/>
        <scheme val="minor"/>
      </rPr>
      <t>6a</t>
    </r>
  </si>
  <si>
    <r>
      <rPr>
        <sz val="11"/>
        <color rgb="FF000000"/>
        <rFont val="Aptos Narrow"/>
        <family val="2"/>
        <scheme val="minor"/>
      </rPr>
      <t>6b</t>
    </r>
  </si>
  <si>
    <r>
      <rPr>
        <sz val="11"/>
        <color rgb="FF000000"/>
        <rFont val="Aptos Narrow"/>
        <family val="2"/>
        <scheme val="minor"/>
      </rPr>
      <t>7a</t>
    </r>
  </si>
  <si>
    <r>
      <rPr>
        <sz val="11"/>
        <color rgb="FF000000"/>
        <rFont val="Aptos Narrow"/>
        <family val="2"/>
        <scheme val="minor"/>
      </rPr>
      <t>7b</t>
    </r>
  </si>
  <si>
    <r>
      <rPr>
        <sz val="11"/>
        <color rgb="FF000000"/>
        <rFont val="Aptos Narrow"/>
        <family val="2"/>
        <scheme val="minor"/>
      </rPr>
      <t>EU 7d</t>
    </r>
  </si>
  <si>
    <r>
      <rPr>
        <sz val="11"/>
        <color rgb="FF000000"/>
        <rFont val="Aptos Narrow"/>
        <family val="2"/>
        <scheme val="minor"/>
      </rPr>
      <t>EU 7e</t>
    </r>
  </si>
  <si>
    <r>
      <rPr>
        <sz val="11"/>
        <color rgb="FF000000"/>
        <rFont val="Aptos Narrow"/>
        <family val="2"/>
        <scheme val="minor"/>
      </rPr>
      <t>EU 7f</t>
    </r>
  </si>
  <si>
    <r>
      <rPr>
        <sz val="11"/>
        <color rgb="FF000000"/>
        <rFont val="Aptos Narrow"/>
        <family val="2"/>
        <scheme val="minor"/>
      </rPr>
      <t>EU 7g</t>
    </r>
  </si>
  <si>
    <r>
      <rPr>
        <sz val="11"/>
        <color rgb="FF000000"/>
        <rFont val="Aptos Narrow"/>
        <family val="2"/>
        <scheme val="minor"/>
      </rPr>
      <t>EU 8a</t>
    </r>
  </si>
  <si>
    <r>
      <rPr>
        <sz val="11"/>
        <rFont val="Aptos Narrow"/>
        <family val="2"/>
        <scheme val="minor"/>
      </rPr>
      <t>EU 14a</t>
    </r>
  </si>
  <si>
    <r>
      <rPr>
        <sz val="11"/>
        <rFont val="Aptos Narrow"/>
        <family val="2"/>
        <scheme val="minor"/>
      </rPr>
      <t>EU 14b</t>
    </r>
  </si>
  <si>
    <r>
      <rPr>
        <sz val="11"/>
        <rFont val="Aptos Narrow"/>
        <family val="2"/>
        <scheme val="minor"/>
      </rPr>
      <t>EU 14c</t>
    </r>
  </si>
  <si>
    <r>
      <rPr>
        <sz val="11"/>
        <rFont val="Aptos Narrow"/>
        <family val="2"/>
        <scheme val="minor"/>
      </rPr>
      <t>EU 14d</t>
    </r>
  </si>
  <si>
    <r>
      <rPr>
        <sz val="11"/>
        <rFont val="Aptos Narrow"/>
        <family val="2"/>
        <scheme val="minor"/>
      </rPr>
      <t>EU 14e</t>
    </r>
  </si>
  <si>
    <r>
      <rPr>
        <sz val="11"/>
        <rFont val="Aptos Narrow"/>
        <family val="2"/>
        <scheme val="minor"/>
      </rPr>
      <t>EU 16b</t>
    </r>
  </si>
  <si>
    <r>
      <rPr>
        <sz val="11"/>
        <color rgb="FF000000"/>
        <rFont val="Aptos Narrow"/>
        <family val="2"/>
        <scheme val="minor"/>
      </rPr>
      <t>EU 19a</t>
    </r>
  </si>
  <si>
    <r>
      <rPr>
        <sz val="11"/>
        <color rgb="FF000000"/>
        <rFont val="Aptos Narrow"/>
        <family val="2"/>
        <scheme val="minor"/>
      </rPr>
      <t>EU 19b</t>
    </r>
  </si>
  <si>
    <r>
      <rPr>
        <sz val="11"/>
        <color rgb="FF000000"/>
        <rFont val="Aptos Narrow"/>
        <family val="2"/>
        <scheme val="minor"/>
      </rPr>
      <t>EU 20c</t>
    </r>
  </si>
  <si>
    <r>
      <rPr>
        <sz val="11"/>
        <color rgb="FF000000"/>
        <rFont val="Aptos Narrow"/>
        <family val="2"/>
        <scheme val="minor"/>
      </rPr>
      <t>EU-21</t>
    </r>
  </si>
  <si>
    <t>g</t>
  </si>
  <si>
    <t>h</t>
  </si>
  <si>
    <t>EU 1a</t>
  </si>
  <si>
    <t>EU 1b</t>
  </si>
  <si>
    <t>Disclosure of overview of risk management, key prudential metrics and RWA</t>
  </si>
  <si>
    <t>Template EU OV1 – Overview of total risk exposure amounts</t>
  </si>
  <si>
    <t>Template EU OV1</t>
  </si>
  <si>
    <t>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</si>
  <si>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</si>
  <si>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</si>
  <si>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</si>
  <si>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</si>
  <si>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</si>
  <si>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</si>
  <si>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</si>
  <si>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</si>
  <si>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</si>
  <si>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</si>
  <si>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</si>
  <si>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</si>
  <si>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</si>
  <si>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</si>
  <si>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 xml:space="preserve">  Of which the basic approach (F-BA and R-BA)</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</si>
  <si>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</si>
  <si>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</si>
  <si>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</si>
  <si>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</si>
  <si>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</si>
  <si>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</si>
  <si>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</si>
  <si>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</si>
  <si>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</si>
  <si>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Of which the Alternative standardised approach (A-SA)</t>
  </si>
  <si>
    <t>Of which the Simplified standardised approach (S-SA)</t>
  </si>
  <si>
    <t xml:space="preserve">Of which Alternative Internal Model Approach  (A-IMA) </t>
  </si>
  <si>
    <t>Large exposures</t>
  </si>
  <si>
    <t>Reclassifications between the trading and non-trading books</t>
  </si>
  <si>
    <t>Operational risk</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</si>
  <si>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</si>
  <si>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</si>
  <si>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</si>
  <si>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</si>
  <si>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</si>
  <si>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</si>
  <si>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</si>
  <si>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</si>
  <si>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</si>
  <si>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</si>
  <si>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</si>
  <si>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</si>
  <si>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 exposure amount</t>
  </si>
  <si>
    <t>Total risk exposure pre-floor</t>
  </si>
  <si>
    <t>Capital ratios (as a percentage of risk-weighted exposure amount)</t>
  </si>
  <si>
    <t>Common Equity Tier 1 ratio (%)</t>
  </si>
  <si>
    <t>Common Equity Tier 1 ratio considering unfloored TREA (%)</t>
  </si>
  <si>
    <t>Tier 1 ratio (%)</t>
  </si>
  <si>
    <t>Tier 1 ratio considering unfloored TREA (%)</t>
  </si>
  <si>
    <t>Total capital ratio (%)</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</si>
  <si>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</si>
  <si>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</si>
  <si>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</si>
  <si>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</si>
  <si>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</si>
  <si>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</si>
  <si>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</si>
  <si>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</si>
  <si>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</si>
  <si>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</si>
  <si>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</si>
  <si>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</si>
  <si>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</si>
  <si>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</si>
  <si>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</si>
  <si>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</si>
  <si>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</si>
  <si>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</si>
  <si>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</si>
  <si>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</si>
  <si>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 xml:space="preserve">Additional own funds requirements to address the risk of excessive leverage (%) </t>
  </si>
  <si>
    <t>Total SREP leverage ratio requirements (%)</t>
  </si>
  <si>
    <t>Leverage ratio buffer and overall leverage ratio requirement (as a percentage of total exposure measure)</t>
  </si>
  <si>
    <t>Leverage ratio buffer requirement (%)</t>
  </si>
  <si>
    <t>Overall leverage ratio requirement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</si>
  <si>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</si>
  <si>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</si>
  <si>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</si>
  <si>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</si>
  <si>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</si>
  <si>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</si>
  <si>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</si>
  <si>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</si>
  <si>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Template EU KM1</t>
  </si>
  <si>
    <t>Key metrics template</t>
  </si>
  <si>
    <t>Section</t>
  </si>
  <si>
    <t>Template</t>
  </si>
  <si>
    <t>31-12-2025</t>
  </si>
  <si>
    <t>30-06-2025</t>
  </si>
  <si>
    <t>Disclosure of liquidity requirements</t>
  </si>
  <si>
    <t>Template EU LIQ1</t>
  </si>
  <si>
    <t>Quantitative information of LCR</t>
  </si>
  <si>
    <t>Template EU LIQ1 - Quantitative information of LCR</t>
  </si>
  <si>
    <t>Scope of consolidation:  consolidated</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</si>
  <si>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</si>
  <si>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</si>
  <si>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</si>
  <si>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</si>
  <si>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</si>
  <si>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</si>
  <si>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</si>
  <si>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</si>
  <si>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</si>
  <si>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</si>
  <si>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</si>
  <si>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</si>
  <si>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</si>
  <si>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</si>
  <si>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</si>
  <si>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</si>
  <si>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</si>
  <si>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</si>
  <si>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</si>
  <si>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</si>
  <si>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</si>
  <si>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</si>
  <si>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</si>
  <si>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</si>
  <si>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</si>
  <si>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</si>
  <si>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</si>
  <si>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</si>
  <si>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</si>
  <si>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</si>
  <si>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</si>
  <si>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</si>
  <si>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</si>
  <si>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</si>
  <si>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</si>
  <si>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30-09-2025</t>
  </si>
  <si>
    <t>EUR thousand</t>
  </si>
  <si>
    <t>31-03-2025</t>
  </si>
  <si>
    <t>Table EU LIQB</t>
  </si>
  <si>
    <t>Table EU LIQB on qualitative information on LCR, which complements template EU LIQ1</t>
  </si>
  <si>
    <t>Table on qualitative information on LCR, which complements template EU LIQ1</t>
  </si>
  <si>
    <t>31-03-2026</t>
  </si>
  <si>
    <t>* Following the 2025 review of the supervisory liquidity metrics calculation methodology (taking into account supervisory expectations, best practices, and ECB inspection findings), the calculation of LCR and NSFR ratios was retrospectively adjusted.</t>
  </si>
  <si>
    <t>Liquidity Coverage Ratio*</t>
  </si>
  <si>
    <t>Net Stable Funding Ratio*</t>
  </si>
  <si>
    <t>The liquidity buffer comprises high-quality assets that can be readily converted into cash with minimal loss of value and without operational or legal constraints. In this regard, the Group maintains a substantial portfolio of highly liquid debt securities.</t>
  </si>
  <si>
    <t>The Group’s Liquidity Coverage Ratio (LCR) is primarily driven by the size and composition of its liquidity buffer, consisting mainly of high‑quality liquid assets (HQLA), such as government securities and balances held with the central bank, as well as net cash outflows, primarily related to unsecured wholesale funding.</t>
  </si>
  <si>
    <t>Retail deposits represent the main source of funding, providing a stable and diversified funding base. The liquidity buffer comprises assets that can be readily converted into cash with minimal loss of value, supported by a substantial portfolio of highly liquid debt securities.</t>
  </si>
  <si>
    <t>Derivative exposures are not material, accounting for 0.19% of total assets. The balance sheet is predominantly denominated in euro, which significantly reduces foreign exchange mismatch risk in the LCR.</t>
  </si>
  <si>
    <t>In 2025, the methodology for calculating supervisory liquidity metrics was revised in line with regulatory expectations, best practices and ECB feedback. As a result, LCR and NSFR figures were recalculated retrospectively, and the averages disclosed in the EU LIQ1 template have been restated.</t>
  </si>
  <si>
    <t>Quarter ending on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</si>
</sst>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charset val="186"/>
      <scheme val="minor"/>
    </font>
    <font>
      <sz val="9"/>
      <color theme="0" tint="-4.9989318521683403E-2"/>
      <name val="Segoe UI"/>
      <family val="2"/>
      <charset val="186"/>
    </font>
    <font>
      <sz val="10"/>
      <color theme="0" tint="-4.9989318521683403E-2"/>
      <name val="Segoe UI"/>
      <family val="2"/>
      <charset val="186"/>
    </font>
    <font>
      <sz val="11"/>
      <color theme="1"/>
      <name val="Segoe UI"/>
      <family val="2"/>
      <charset val="186"/>
    </font>
    <font>
      <sz val="9"/>
      <name val="Aptos Narrow"/>
      <family val="2"/>
      <scheme val="minor"/>
    </font>
    <font>
      <sz val="11"/>
      <name val="Aptos Narrow"/>
      <family val="2"/>
      <scheme val="minor"/>
    </font>
    <font>
      <sz val="11"/>
      <color rgb="FF000000"/>
      <name val="Aptos Narrow"/>
      <family val="2"/>
      <scheme val="minor"/>
    </font>
    <font>
      <b/>
      <sz val="11"/>
      <name val="Aptos Narrow"/>
      <family val="2"/>
      <scheme val="minor"/>
    </font>
    <font>
      <u/>
      <sz val="11"/>
      <color theme="10"/>
      <name val="Aptos Narrow"/>
      <family val="2"/>
      <charset val="186"/>
      <scheme val="minor"/>
    </font>
    <font>
      <sz val="11"/>
      <color theme="1"/>
      <name val="Aptos Narrow"/>
      <family val="2"/>
      <charset val="186"/>
      <scheme val="minor"/>
    </font>
    <font>
      <sz val="9"/>
      <color theme="1"/>
      <name val="Aptos Narrow"/>
      <family val="2"/>
      <scheme val="minor"/>
    </font>
    <font>
      <sz val="10"/>
      <name val="Arial"/>
      <family val="2"/>
    </font>
    <font>
      <b/>
      <sz val="11"/>
      <color theme="1"/>
      <name val="Aptos Narrow"/>
      <family val="2"/>
      <scheme val="minor"/>
    </font>
    <font>
      <b/>
      <sz val="11"/>
      <color rgb="FF000000"/>
      <name val="Aptos Narrow"/>
      <family val="2"/>
      <scheme val="minor"/>
    </font>
    <font>
      <u/>
      <sz val="11"/>
      <color rgb="FF008080"/>
      <name val="Aptos Narrow"/>
      <family val="2"/>
      <scheme val="minor"/>
    </font>
    <font>
      <sz val="11"/>
      <color rgb="FFFF0000"/>
      <name val="Aptos Narrow"/>
      <family val="2"/>
      <scheme val="minor"/>
    </font>
    <font>
      <b/>
      <sz val="10"/>
      <name val="Arial"/>
      <family val="2"/>
    </font>
    <font>
      <sz val="11"/>
      <color theme="1"/>
      <name val="Segoe UI"/>
      <family val="2"/>
    </font>
    <font>
      <b/>
      <sz val="12"/>
      <name val="Arial"/>
      <family val="2"/>
    </font>
    <font>
      <b/>
      <sz val="20"/>
      <name val="Arial"/>
      <family val="2"/>
    </font>
    <font>
      <sz val="11"/>
      <color theme="1"/>
      <name val="Aptos Narrow"/>
      <family val="2"/>
      <scheme val="minor"/>
    </font>
    <font>
      <sz val="8"/>
      <color theme="1"/>
      <name val="Aptos Narrow"/>
      <family val="2"/>
      <scheme val="minor"/>
    </font>
    <font>
      <i/>
      <sz val="11"/>
      <color rgb="FF000000"/>
      <name val="Aptos Narrow"/>
      <family val="2"/>
      <scheme val="minor"/>
    </font>
    <font>
      <sz val="11"/>
      <color theme="1"/>
      <name val="Aptos Narrow"/>
      <family val="2"/>
      <charset val="238"/>
      <scheme val="minor"/>
    </font>
    <font>
      <u/>
      <sz val="10"/>
      <color theme="10"/>
      <name val="Arial"/>
      <family val="2"/>
    </font>
    <font>
      <b/>
      <sz val="12"/>
      <color rgb="FF000000"/>
      <name val="Aptos Narrow"/>
      <family val="2"/>
      <scheme val="minor"/>
    </font>
    <font>
      <sz val="11"/>
      <color theme="0"/>
      <name val="Aptos Narrow"/>
      <family val="2"/>
      <scheme val="minor"/>
    </font>
    <font>
      <u/>
      <sz val="16"/>
      <color theme="10"/>
      <name val="Aptos Narrow"/>
      <family val="2"/>
      <charset val="186"/>
      <scheme val="minor"/>
    </font>
    <font>
      <sz val="9"/>
      <color theme="0"/>
      <name val="Aptos Narrow"/>
      <family val="2"/>
      <scheme val="minor"/>
    </font>
    <font>
      <i/>
      <sz val="11"/>
      <color theme="0"/>
      <name val="Aptos Narrow"/>
      <family val="2"/>
      <scheme val="minor"/>
    </font>
    <font>
      <b/>
      <sz val="11"/>
      <color theme="0"/>
      <name val="Aptos Narrow"/>
      <family val="2"/>
      <scheme val="minor"/>
    </font>
    <font>
      <sz val="9"/>
      <color theme="1"/>
      <name val="Segoe UI"/>
      <family val="2"/>
      <charset val="186"/>
    </font>
  </fonts>
  <fills count="9">
    <fill>
      <patternFill patternType="none"/>
    </fill>
    <fill>
      <patternFill patternType="gray125"/>
    </fill>
    <fill>
      <patternFill patternType="solid">
        <fgColor theme="3" tint="0.39997558519241921"/>
        <bgColor indexed="64"/>
      </patternFill>
    </fill>
    <fill>
      <patternFill patternType="solid">
        <fgColor rgb="FFE1E1EB"/>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3F3F7"/>
        <bgColor indexed="64"/>
      </patternFill>
    </fill>
    <fill>
      <patternFill patternType="solid">
        <fgColor rgb="FF111C8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rgb="FF9595B9"/>
      </top>
      <bottom style="thin">
        <color rgb="FF9595B9"/>
      </bottom>
      <diagonal/>
    </border>
    <border>
      <left/>
      <right/>
      <top style="thin">
        <color rgb="FF9595B9"/>
      </top>
      <bottom/>
      <diagonal/>
    </border>
    <border>
      <left/>
      <right/>
      <top/>
      <bottom style="thin">
        <color rgb="FF9595B9"/>
      </bottom>
      <diagonal/>
    </border>
    <border diagonalUp="1" diagonalDown="1">
      <left/>
      <right/>
      <top style="thin">
        <color rgb="FF9595B9"/>
      </top>
      <bottom style="thin">
        <color rgb="FF9595B9"/>
      </bottom>
      <diagonal style="thin">
        <color rgb="FF111C89"/>
      </diagonal>
    </border>
  </borders>
  <cellStyleXfs count="15">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1" fillId="0" borderId="0">
      <alignment vertical="center"/>
    </xf>
    <xf numFmtId="3" fontId="11" fillId="4" borderId="1" applyFont="0">
      <alignment horizontal="right" vertical="center"/>
      <protection locked="0"/>
    </xf>
    <xf numFmtId="0" fontId="11" fillId="0" borderId="0">
      <alignment vertical="center"/>
    </xf>
    <xf numFmtId="0" fontId="17" fillId="0" borderId="0"/>
    <xf numFmtId="0" fontId="18" fillId="0" borderId="0" applyNumberFormat="0" applyFill="0" applyBorder="0" applyAlignment="0" applyProtection="0"/>
    <xf numFmtId="0" fontId="16" fillId="5" borderId="2" applyFont="0" applyBorder="0">
      <alignment horizontal="center" wrapText="1"/>
    </xf>
    <xf numFmtId="0" fontId="19" fillId="5" borderId="3" applyNumberFormat="0" applyFill="0" applyBorder="0" applyAlignment="0" applyProtection="0">
      <alignment horizontal="left"/>
    </xf>
    <xf numFmtId="0" fontId="23" fillId="0" borderId="0"/>
    <xf numFmtId="0" fontId="24" fillId="0" borderId="0" applyNumberFormat="0" applyFill="0" applyBorder="0" applyAlignment="0" applyProtection="0"/>
    <xf numFmtId="0" fontId="20" fillId="0" borderId="0"/>
    <xf numFmtId="0" fontId="11" fillId="0" borderId="0"/>
    <xf numFmtId="0" fontId="11" fillId="0" borderId="0"/>
  </cellStyleXfs>
  <cellXfs count="93">
    <xf numFmtId="0" fontId="0" fillId="0" borderId="0" xfId="0"/>
    <xf numFmtId="0" fontId="3" fillId="0" borderId="0" xfId="0" applyFont="1"/>
    <xf numFmtId="0" fontId="3" fillId="3" borderId="0" xfId="0" applyFont="1" applyFill="1"/>
    <xf numFmtId="0" fontId="3" fillId="3" borderId="0" xfId="0" applyFont="1" applyFill="1" applyAlignment="1">
      <alignment horizontal="left" vertical="center"/>
    </xf>
    <xf numFmtId="0" fontId="3" fillId="0" borderId="0" xfId="0" applyFont="1" applyAlignment="1">
      <alignment wrapText="1"/>
    </xf>
    <xf numFmtId="0" fontId="3" fillId="3" borderId="0" xfId="0" applyFont="1" applyFill="1" applyAlignment="1">
      <alignment wrapText="1"/>
    </xf>
    <xf numFmtId="0" fontId="3" fillId="3" borderId="0" xfId="0" applyFont="1" applyFill="1" applyAlignment="1">
      <alignment horizontal="center"/>
    </xf>
    <xf numFmtId="0" fontId="3" fillId="0" borderId="0" xfId="0" applyFont="1" applyAlignment="1">
      <alignment horizontal="center"/>
    </xf>
    <xf numFmtId="0" fontId="1" fillId="2" borderId="0" xfId="0" applyFont="1" applyFill="1" applyAlignment="1">
      <alignment horizontal="left" vertical="center" wrapText="1"/>
    </xf>
    <xf numFmtId="0" fontId="8" fillId="0" borderId="0" xfId="1" applyAlignment="1">
      <alignment horizontal="left" vertical="center" wrapText="1"/>
    </xf>
    <xf numFmtId="0" fontId="8" fillId="0" borderId="0" xfId="1"/>
    <xf numFmtId="0" fontId="4" fillId="6" borderId="0" xfId="0" applyFont="1" applyFill="1"/>
    <xf numFmtId="0" fontId="5" fillId="6" borderId="0" xfId="0" applyFont="1" applyFill="1"/>
    <xf numFmtId="0" fontId="4" fillId="6" borderId="0" xfId="0" applyFont="1" applyFill="1" applyAlignment="1">
      <alignment wrapText="1"/>
    </xf>
    <xf numFmtId="0" fontId="5" fillId="6" borderId="0" xfId="0" applyFont="1" applyFill="1" applyAlignment="1">
      <alignment wrapText="1"/>
    </xf>
    <xf numFmtId="0" fontId="26" fillId="8" borderId="0" xfId="0" applyFont="1" applyFill="1" applyAlignment="1">
      <alignment horizontal="center" vertical="center" wrapText="1"/>
    </xf>
    <xf numFmtId="14" fontId="26" fillId="8" borderId="0" xfId="0" applyNumberFormat="1" applyFont="1" applyFill="1" applyAlignment="1">
      <alignment horizontal="center" vertical="center" wrapText="1"/>
    </xf>
    <xf numFmtId="0" fontId="27" fillId="6" borderId="0" xfId="1" applyFont="1" applyFill="1"/>
    <xf numFmtId="0" fontId="10" fillId="6" borderId="0" xfId="0" applyFont="1" applyFill="1"/>
    <xf numFmtId="0" fontId="0" fillId="6" borderId="0" xfId="0" applyFill="1"/>
    <xf numFmtId="0" fontId="27" fillId="6" borderId="0" xfId="1" applyFont="1" applyFill="1" applyBorder="1"/>
    <xf numFmtId="0" fontId="6" fillId="6" borderId="0" xfId="0" applyFont="1" applyFill="1" applyAlignment="1">
      <alignment vertical="center" wrapText="1"/>
    </xf>
    <xf numFmtId="0" fontId="10" fillId="6" borderId="0" xfId="0" applyFont="1" applyFill="1" applyAlignment="1">
      <alignment wrapText="1"/>
    </xf>
    <xf numFmtId="0" fontId="0" fillId="6" borderId="0" xfId="0" applyFill="1" applyAlignment="1">
      <alignment wrapText="1"/>
    </xf>
    <xf numFmtId="0" fontId="15" fillId="6" borderId="0" xfId="0" applyFont="1" applyFill="1"/>
    <xf numFmtId="0" fontId="29" fillId="8" borderId="0" xfId="0" applyFont="1" applyFill="1" applyAlignment="1">
      <alignment vertical="center" wrapText="1"/>
    </xf>
    <xf numFmtId="0" fontId="30" fillId="8" borderId="0" xfId="0" applyFont="1" applyFill="1" applyAlignment="1">
      <alignment vertical="center" wrapText="1"/>
    </xf>
    <xf numFmtId="0" fontId="30" fillId="8" borderId="0" xfId="0" applyFont="1" applyFill="1" applyAlignment="1">
      <alignment vertical="center"/>
    </xf>
    <xf numFmtId="0" fontId="26" fillId="8" borderId="0" xfId="0" applyFont="1" applyFill="1"/>
    <xf numFmtId="0" fontId="27" fillId="6" borderId="0" xfId="1" applyFont="1" applyFill="1" applyBorder="1" applyAlignment="1">
      <alignment vertical="center"/>
    </xf>
    <xf numFmtId="0" fontId="21" fillId="6" borderId="0" xfId="0" applyFont="1" applyFill="1" applyAlignment="1">
      <alignment vertical="center"/>
    </xf>
    <xf numFmtId="0" fontId="26" fillId="8" borderId="0" xfId="0" applyFont="1" applyFill="1" applyAlignment="1">
      <alignment horizontal="center" vertical="center"/>
    </xf>
    <xf numFmtId="0" fontId="25" fillId="6" borderId="0" xfId="0" applyFont="1" applyFill="1" applyAlignment="1">
      <alignment vertical="center"/>
    </xf>
    <xf numFmtId="0" fontId="26" fillId="8" borderId="0" xfId="0" applyFont="1" applyFill="1" applyAlignment="1">
      <alignment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vertical="center" wrapText="1"/>
    </xf>
    <xf numFmtId="0" fontId="7" fillId="6" borderId="4" xfId="0" applyFont="1" applyFill="1" applyBorder="1" applyAlignment="1">
      <alignment horizontal="center" vertical="center" wrapText="1"/>
    </xf>
    <xf numFmtId="0" fontId="6" fillId="6" borderId="4" xfId="0" applyFont="1" applyFill="1" applyBorder="1" applyAlignment="1">
      <alignment wrapText="1"/>
    </xf>
    <xf numFmtId="0" fontId="5" fillId="6" borderId="4" xfId="0" applyFont="1" applyFill="1" applyBorder="1" applyAlignment="1">
      <alignment wrapText="1"/>
    </xf>
    <xf numFmtId="0" fontId="6" fillId="6" borderId="4" xfId="0" applyFont="1" applyFill="1" applyBorder="1" applyAlignment="1">
      <alignment horizontal="center" vertical="center" wrapText="1"/>
    </xf>
    <xf numFmtId="0" fontId="6" fillId="6" borderId="4" xfId="0" applyFont="1" applyFill="1" applyBorder="1" applyAlignment="1">
      <alignment vertical="center" wrapText="1"/>
    </xf>
    <xf numFmtId="0" fontId="6" fillId="7" borderId="4" xfId="0" applyFont="1" applyFill="1" applyBorder="1" applyAlignment="1">
      <alignment horizontal="center" vertical="center" wrapText="1"/>
    </xf>
    <xf numFmtId="0" fontId="0" fillId="6" borderId="4" xfId="0" applyFill="1" applyBorder="1"/>
    <xf numFmtId="3" fontId="0" fillId="6" borderId="4" xfId="0" applyNumberFormat="1" applyFill="1" applyBorder="1" applyAlignment="1">
      <alignment vertical="center" wrapText="1"/>
    </xf>
    <xf numFmtId="0" fontId="22" fillId="6" borderId="4" xfId="0" applyFont="1" applyFill="1" applyBorder="1" applyAlignment="1">
      <alignment vertical="center" wrapText="1"/>
    </xf>
    <xf numFmtId="3" fontId="14" fillId="6" borderId="4" xfId="0" applyNumberFormat="1" applyFont="1" applyFill="1" applyBorder="1" applyAlignment="1">
      <alignment vertical="center" wrapText="1"/>
    </xf>
    <xf numFmtId="0" fontId="6" fillId="7" borderId="4" xfId="0" applyFont="1" applyFill="1" applyBorder="1" applyAlignment="1">
      <alignment vertical="center" wrapText="1"/>
    </xf>
    <xf numFmtId="3" fontId="0" fillId="7" borderId="4" xfId="0" applyNumberFormat="1" applyFill="1" applyBorder="1" applyAlignment="1">
      <alignment vertical="center" wrapText="1"/>
    </xf>
    <xf numFmtId="0" fontId="6" fillId="6" borderId="4" xfId="0" applyFont="1" applyFill="1" applyBorder="1" applyAlignment="1">
      <alignment horizontal="center" vertical="center"/>
    </xf>
    <xf numFmtId="0" fontId="6" fillId="6" borderId="4" xfId="0" applyFont="1" applyFill="1" applyBorder="1" applyAlignment="1">
      <alignment vertical="center"/>
    </xf>
    <xf numFmtId="3" fontId="6" fillId="6" borderId="4" xfId="0" applyNumberFormat="1" applyFont="1" applyFill="1" applyBorder="1" applyAlignment="1">
      <alignment vertical="center"/>
    </xf>
    <xf numFmtId="10" fontId="6" fillId="6" borderId="4" xfId="2" applyNumberFormat="1" applyFont="1" applyFill="1" applyBorder="1" applyAlignment="1">
      <alignment vertical="center"/>
    </xf>
    <xf numFmtId="0" fontId="5" fillId="6" borderId="4" xfId="0" applyFont="1" applyFill="1" applyBorder="1" applyAlignment="1">
      <alignment horizontal="left" vertical="center" wrapText="1" indent="1"/>
    </xf>
    <xf numFmtId="0" fontId="13" fillId="3" borderId="4" xfId="0" applyFont="1" applyFill="1" applyBorder="1" applyAlignment="1">
      <alignment horizontal="center" vertical="center" wrapText="1"/>
    </xf>
    <xf numFmtId="0" fontId="28" fillId="6" borderId="0" xfId="0" applyFont="1" applyFill="1"/>
    <xf numFmtId="0" fontId="7" fillId="3" borderId="4" xfId="0" applyFont="1" applyFill="1" applyBorder="1" applyAlignment="1">
      <alignment vertical="center" wrapText="1"/>
    </xf>
    <xf numFmtId="0" fontId="7" fillId="3" borderId="4" xfId="0" applyFont="1" applyFill="1" applyBorder="1" applyAlignment="1">
      <alignment vertical="center"/>
    </xf>
    <xf numFmtId="0" fontId="30" fillId="3" borderId="4" xfId="0" applyFont="1" applyFill="1" applyBorder="1" applyAlignment="1">
      <alignment vertical="center" wrapText="1"/>
    </xf>
    <xf numFmtId="0" fontId="13" fillId="3" borderId="4" xfId="0" applyFont="1" applyFill="1" applyBorder="1" applyAlignment="1">
      <alignment vertical="center"/>
    </xf>
    <xf numFmtId="0" fontId="6" fillId="6" borderId="4" xfId="0" applyFont="1" applyFill="1" applyBorder="1" applyAlignment="1">
      <alignment horizontal="center" wrapText="1"/>
    </xf>
    <xf numFmtId="0" fontId="6" fillId="6" borderId="4" xfId="0" applyFont="1" applyFill="1" applyBorder="1" applyAlignment="1">
      <alignment horizontal="justify" vertical="center" wrapText="1"/>
    </xf>
    <xf numFmtId="0" fontId="5" fillId="6" borderId="4" xfId="0" applyFont="1" applyFill="1" applyBorder="1" applyAlignment="1">
      <alignment horizontal="justify" vertical="center" wrapText="1"/>
    </xf>
    <xf numFmtId="3" fontId="5" fillId="6" borderId="4" xfId="0" applyNumberFormat="1" applyFont="1" applyFill="1" applyBorder="1" applyAlignment="1">
      <alignment vertical="center" wrapText="1"/>
    </xf>
    <xf numFmtId="0" fontId="5" fillId="7" borderId="4" xfId="0" applyFont="1" applyFill="1" applyBorder="1" applyAlignment="1">
      <alignment horizontal="center" vertical="center" wrapText="1"/>
    </xf>
    <xf numFmtId="0" fontId="5" fillId="7" borderId="4" xfId="0" applyFont="1" applyFill="1" applyBorder="1" applyAlignment="1">
      <alignment vertical="center" wrapText="1"/>
    </xf>
    <xf numFmtId="3" fontId="5" fillId="7" borderId="4" xfId="0" applyNumberFormat="1" applyFont="1" applyFill="1" applyBorder="1" applyAlignment="1">
      <alignment vertical="center" wrapText="1"/>
    </xf>
    <xf numFmtId="3" fontId="6" fillId="6" borderId="4" xfId="0" applyNumberFormat="1" applyFont="1" applyFill="1" applyBorder="1" applyAlignment="1">
      <alignment wrapText="1"/>
    </xf>
    <xf numFmtId="0" fontId="7" fillId="6" borderId="4" xfId="0" applyFont="1" applyFill="1" applyBorder="1" applyAlignment="1">
      <alignment vertical="center" wrapText="1"/>
    </xf>
    <xf numFmtId="3" fontId="7" fillId="6" borderId="4" xfId="0" applyNumberFormat="1" applyFont="1" applyFill="1" applyBorder="1" applyAlignment="1">
      <alignment vertical="center" wrapText="1"/>
    </xf>
    <xf numFmtId="3" fontId="5" fillId="7" borderId="5" xfId="0" applyNumberFormat="1" applyFont="1" applyFill="1" applyBorder="1" applyAlignment="1">
      <alignment vertical="center" wrapText="1"/>
    </xf>
    <xf numFmtId="3" fontId="5" fillId="7" borderId="6" xfId="0" applyNumberFormat="1" applyFont="1" applyFill="1" applyBorder="1" applyAlignment="1">
      <alignment vertical="center" wrapText="1"/>
    </xf>
    <xf numFmtId="3" fontId="5" fillId="7" borderId="0" xfId="0" applyNumberFormat="1" applyFont="1" applyFill="1" applyAlignment="1">
      <alignment vertical="center" wrapText="1"/>
    </xf>
    <xf numFmtId="3" fontId="6" fillId="6" borderId="4"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0" fontId="13" fillId="3" borderId="4" xfId="0" applyFont="1" applyFill="1" applyBorder="1" applyAlignment="1">
      <alignment horizontal="right" vertical="center"/>
    </xf>
    <xf numFmtId="10" fontId="6" fillId="6" borderId="4" xfId="0" applyNumberFormat="1" applyFont="1" applyFill="1" applyBorder="1" applyAlignment="1">
      <alignment horizontal="right" vertical="center" wrapText="1"/>
    </xf>
    <xf numFmtId="0" fontId="6" fillId="7" borderId="4" xfId="0" applyFont="1" applyFill="1" applyBorder="1" applyAlignment="1">
      <alignment horizontal="right" vertical="center" wrapText="1"/>
    </xf>
    <xf numFmtId="0" fontId="6" fillId="6" borderId="4" xfId="0" applyFont="1" applyFill="1" applyBorder="1" applyAlignment="1">
      <alignment horizontal="right" vertical="center" wrapText="1"/>
    </xf>
    <xf numFmtId="0" fontId="7" fillId="3" borderId="4" xfId="0" applyFont="1" applyFill="1" applyBorder="1" applyAlignment="1">
      <alignment horizontal="right" vertical="center"/>
    </xf>
    <xf numFmtId="10" fontId="5" fillId="6" borderId="4" xfId="0" applyNumberFormat="1" applyFont="1" applyFill="1" applyBorder="1" applyAlignment="1">
      <alignment horizontal="right" vertical="center" wrapText="1"/>
    </xf>
    <xf numFmtId="0" fontId="5" fillId="6" borderId="4" xfId="0" applyFont="1" applyFill="1" applyBorder="1" applyAlignment="1">
      <alignment horizontal="right" vertical="center" wrapText="1"/>
    </xf>
    <xf numFmtId="9" fontId="5" fillId="6" borderId="4" xfId="0" applyNumberFormat="1" applyFont="1" applyFill="1" applyBorder="1" applyAlignment="1">
      <alignment horizontal="right" vertical="center" wrapText="1"/>
    </xf>
    <xf numFmtId="0" fontId="12" fillId="3" borderId="4" xfId="0" applyFont="1" applyFill="1" applyBorder="1" applyAlignment="1">
      <alignment vertical="center"/>
    </xf>
    <xf numFmtId="3" fontId="5" fillId="6" borderId="4" xfId="0" applyNumberFormat="1" applyFont="1" applyFill="1" applyBorder="1" applyAlignment="1">
      <alignment horizontal="right" vertical="center" wrapText="1"/>
    </xf>
    <xf numFmtId="0" fontId="2" fillId="2" borderId="0" xfId="0" applyFont="1" applyFill="1" applyAlignment="1">
      <alignment horizontal="center" vertical="center"/>
    </xf>
    <xf numFmtId="0" fontId="26" fillId="8" borderId="0" xfId="0" applyFont="1" applyFill="1" applyAlignment="1">
      <alignment horizontal="left" vertical="center" wrapText="1"/>
    </xf>
    <xf numFmtId="0" fontId="26" fillId="8" borderId="0" xfId="0" applyFont="1" applyFill="1" applyAlignment="1">
      <alignment horizontal="center" vertical="center" wrapText="1"/>
    </xf>
    <xf numFmtId="0" fontId="31" fillId="0" borderId="0" xfId="0" applyFont="1" applyAlignment="1">
      <alignment horizontal="left" vertical="center" wrapText="1"/>
    </xf>
    <xf numFmtId="0" fontId="0" fillId="6" borderId="0" xfId="0" applyFill="1" applyAlignment="1">
      <alignment horizontal="left" wrapText="1"/>
    </xf>
    <xf numFmtId="0" fontId="0" fillId="7" borderId="7" xfId="0" applyFill="1" applyBorder="1" applyAlignment="1">
      <alignment vertical="center" wrapText="1"/>
    </xf>
    <xf numFmtId="0" fontId="6" fillId="3" borderId="4" xfId="0" applyFont="1" applyFill="1" applyBorder="1" applyAlignment="1">
      <alignment vertical="center" wrapText="1"/>
    </xf>
    <xf numFmtId="0" fontId="6" fillId="3" borderId="4" xfId="0" applyFont="1" applyFill="1" applyBorder="1" applyAlignment="1">
      <alignment horizontal="left" vertical="center" wrapText="1"/>
    </xf>
    <xf numFmtId="0" fontId="0" fillId="3" borderId="4" xfId="0" applyFill="1" applyBorder="1" applyAlignment="1">
      <alignment horizontal="left"/>
    </xf>
  </cellXfs>
  <cellStyles count="15">
    <cellStyle name="=C:\WINNT35\SYSTEM32\COMMAND.COM" xfId="3" xr:uid="{4033EBFD-F1BF-4B75-92A0-7358142C3750}"/>
    <cellStyle name="Heading 1 2" xfId="9" xr:uid="{4B680990-4EF1-409B-AB42-31B759578420}"/>
    <cellStyle name="Heading 2 2" xfId="7" xr:uid="{CC997610-BF0B-4C9B-A70B-AFF388E81A08}"/>
    <cellStyle name="HeadingTable" xfId="8" xr:uid="{5679C605-8AFF-42DC-ADDA-A08531D25987}"/>
    <cellStyle name="Hyperlink" xfId="1" builtinId="8"/>
    <cellStyle name="Hyperlink 2" xfId="11" xr:uid="{5AA74EA7-0D99-42CD-A2EB-F3B922561918}"/>
    <cellStyle name="Normal" xfId="0" builtinId="0"/>
    <cellStyle name="Normal 12 2" xfId="12" xr:uid="{A9C4E561-2BF2-43EF-911A-04D8FC931D0A}"/>
    <cellStyle name="Normal 2" xfId="5" xr:uid="{4F4684A0-2C16-42C6-9D50-144666E46008}"/>
    <cellStyle name="Normal 2 2" xfId="10" xr:uid="{FD5E9589-A277-4A0E-B9F7-659CC9CBC548}"/>
    <cellStyle name="Normal 2 3" xfId="6" xr:uid="{7D7C4A7F-DC32-43B2-B54F-3B5BD4BF3610}"/>
    <cellStyle name="Normal 4" xfId="13" xr:uid="{88A786E9-874A-4EB7-BA3F-C1DB21585683}"/>
    <cellStyle name="optionalExposure" xfId="4" xr:uid="{0342079C-A1D4-49C8-803D-F6C10C97C258}"/>
    <cellStyle name="Percent" xfId="2" builtinId="5"/>
    <cellStyle name="Standard 3" xfId="14" xr:uid="{5D9F9B2D-67D2-465D-A0A5-2EC5F80C59A4}"/>
  </cellStyles>
  <dxfs count="0"/>
  <tableStyles count="0" defaultTableStyle="TableStyleMedium2" defaultPivotStyle="PivotStyleLight16"/>
  <colors>
    <mruColors>
      <color rgb="FF575783"/>
      <color rgb="FF9595B9"/>
      <color rgb="FF111C89"/>
      <color rgb="FFF3F3F7"/>
      <color rgb="FFE1E1EB"/>
      <color rgb="FFFEB8B8"/>
      <color rgb="FFDFDFE9"/>
      <color rgb="FFA20078"/>
      <color rgb="FFEEF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8B7C-51D0-40FD-9CE8-D377DDF290C2}">
  <sheetPr>
    <tabColor rgb="FF002060"/>
  </sheetPr>
  <dimension ref="A2:C8"/>
  <sheetViews>
    <sheetView tabSelected="1" zoomScaleNormal="100" workbookViewId="0">
      <selection activeCell="D14" sqref="D14"/>
    </sheetView>
  </sheetViews>
  <sheetFormatPr defaultRowHeight="16.8" x14ac:dyDescent="0.4"/>
  <cols>
    <col min="1" max="1" width="14.77734375" style="7" customWidth="1"/>
    <col min="2" max="2" width="33.5546875" style="1" customWidth="1"/>
    <col min="3" max="3" width="99.88671875" style="1" customWidth="1"/>
    <col min="4" max="16384" width="8.88671875" style="1"/>
  </cols>
  <sheetData>
    <row r="2" spans="1:3" x14ac:dyDescent="0.4">
      <c r="A2" s="8" t="s">
        <v>136</v>
      </c>
      <c r="B2" s="84" t="s">
        <v>137</v>
      </c>
      <c r="C2" s="84"/>
    </row>
    <row r="3" spans="1:3" x14ac:dyDescent="0.4">
      <c r="A3" s="6">
        <v>1</v>
      </c>
      <c r="B3" s="3" t="s">
        <v>47</v>
      </c>
      <c r="C3" s="2"/>
    </row>
    <row r="4" spans="1:3" x14ac:dyDescent="0.4">
      <c r="B4" s="9" t="s">
        <v>49</v>
      </c>
      <c r="C4" s="4" t="s">
        <v>50</v>
      </c>
    </row>
    <row r="5" spans="1:3" x14ac:dyDescent="0.4">
      <c r="B5" s="9" t="s">
        <v>134</v>
      </c>
      <c r="C5" s="4" t="s">
        <v>135</v>
      </c>
    </row>
    <row r="6" spans="1:3" x14ac:dyDescent="0.4">
      <c r="A6" s="6">
        <v>7</v>
      </c>
      <c r="B6" s="2" t="s">
        <v>140</v>
      </c>
      <c r="C6" s="5"/>
    </row>
    <row r="7" spans="1:3" x14ac:dyDescent="0.4">
      <c r="B7" s="10" t="s">
        <v>141</v>
      </c>
      <c r="C7" s="4" t="s">
        <v>142</v>
      </c>
    </row>
    <row r="8" spans="1:3" x14ac:dyDescent="0.4">
      <c r="B8" s="10" t="s">
        <v>183</v>
      </c>
      <c r="C8" s="4" t="s">
        <v>185</v>
      </c>
    </row>
  </sheetData>
  <autoFilter ref="A2:C8" xr:uid="{B78D8B7C-51D0-40FD-9CE8-D377DDF290C2}"/>
  <mergeCells count="1">
    <mergeCell ref="B2:C2"/>
  </mergeCells>
  <hyperlinks>
    <hyperlink ref="B4" location="'EU OV1'!B2" display="Template EU OV1" xr:uid="{A20E6F4E-B733-4EFA-98B0-82EFB5CD7A48}"/>
    <hyperlink ref="B5" location="'EU KM1'!B2" display="Template EU KM1" xr:uid="{15EA5BF6-9CA4-456C-9F1D-851AFB69ABD0}"/>
    <hyperlink ref="B7" location="'EU LIQ1'!B2" display="Template EU LIQ1" xr:uid="{8DBED04F-9B6A-47DB-ADFA-E250CB509B1F}"/>
    <hyperlink ref="B8" location="'EU LIQ1'!B44" display="Table EU LIQB" xr:uid="{AA9F946F-A3BA-4DD7-8AE1-F5CDCEA431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B4CE-BB63-4A6C-B771-28C77A26BC1A}">
  <sheetPr>
    <tabColor rgb="FF575783"/>
  </sheetPr>
  <dimension ref="A1:G44"/>
  <sheetViews>
    <sheetView workbookViewId="0">
      <selection activeCell="B2" sqref="B2"/>
    </sheetView>
  </sheetViews>
  <sheetFormatPr defaultColWidth="9.33203125" defaultRowHeight="14.4" x14ac:dyDescent="0.3"/>
  <cols>
    <col min="1" max="1" width="1" style="12" customWidth="1"/>
    <col min="2" max="2" width="7.6640625" style="12" customWidth="1"/>
    <col min="3" max="3" width="64.44140625" style="12" customWidth="1"/>
    <col min="4" max="4" width="13.6640625" style="12" customWidth="1"/>
    <col min="5" max="5" width="14.33203125" style="12" customWidth="1"/>
    <col min="6" max="6" width="16.5546875" style="12" customWidth="1"/>
    <col min="7" max="16384" width="9.33203125" style="12"/>
  </cols>
  <sheetData>
    <row r="1" spans="1:7" x14ac:dyDescent="0.3">
      <c r="A1" s="11"/>
      <c r="B1" s="11"/>
      <c r="C1" s="11"/>
      <c r="D1" s="11"/>
      <c r="E1" s="11"/>
      <c r="F1" s="11"/>
    </row>
    <row r="2" spans="1:7" ht="21" x14ac:dyDescent="0.4">
      <c r="A2" s="11"/>
      <c r="B2" s="17" t="s">
        <v>48</v>
      </c>
    </row>
    <row r="3" spans="1:7" x14ac:dyDescent="0.3">
      <c r="A3" s="11"/>
    </row>
    <row r="4" spans="1:7" ht="28.8" x14ac:dyDescent="0.3">
      <c r="A4" s="11"/>
      <c r="B4" s="85" t="s">
        <v>181</v>
      </c>
      <c r="C4" s="85"/>
      <c r="D4" s="86" t="s">
        <v>51</v>
      </c>
      <c r="E4" s="86"/>
      <c r="F4" s="15" t="s">
        <v>52</v>
      </c>
    </row>
    <row r="5" spans="1:7" x14ac:dyDescent="0.3">
      <c r="A5" s="11"/>
      <c r="B5" s="85"/>
      <c r="C5" s="85"/>
      <c r="D5" s="15" t="s">
        <v>10</v>
      </c>
      <c r="E5" s="15" t="s">
        <v>11</v>
      </c>
      <c r="F5" s="15" t="s">
        <v>12</v>
      </c>
    </row>
    <row r="6" spans="1:7" x14ac:dyDescent="0.3">
      <c r="A6" s="11"/>
      <c r="B6" s="85"/>
      <c r="C6" s="85"/>
      <c r="D6" s="16" t="s">
        <v>186</v>
      </c>
      <c r="E6" s="16" t="s">
        <v>138</v>
      </c>
      <c r="F6" s="16" t="s">
        <v>186</v>
      </c>
    </row>
    <row r="7" spans="1:7" x14ac:dyDescent="0.3">
      <c r="A7" s="11"/>
      <c r="B7" s="34">
        <v>1</v>
      </c>
      <c r="C7" s="35" t="s">
        <v>53</v>
      </c>
      <c r="D7" s="62">
        <v>2385724.9</v>
      </c>
      <c r="E7" s="62">
        <v>2350017.1</v>
      </c>
      <c r="F7" s="62">
        <v>190857.992</v>
      </c>
    </row>
    <row r="8" spans="1:7" x14ac:dyDescent="0.3">
      <c r="A8" s="11"/>
      <c r="B8" s="34">
        <v>2</v>
      </c>
      <c r="C8" s="52" t="s">
        <v>54</v>
      </c>
      <c r="D8" s="62">
        <v>2385724.9</v>
      </c>
      <c r="E8" s="62">
        <v>2350017.1</v>
      </c>
      <c r="F8" s="62">
        <v>190857.992</v>
      </c>
    </row>
    <row r="9" spans="1:7" x14ac:dyDescent="0.3">
      <c r="A9" s="11"/>
      <c r="B9" s="34">
        <v>3</v>
      </c>
      <c r="C9" s="52" t="s">
        <v>55</v>
      </c>
      <c r="D9" s="62"/>
      <c r="E9" s="62"/>
      <c r="F9" s="62"/>
    </row>
    <row r="10" spans="1:7" x14ac:dyDescent="0.3">
      <c r="A10" s="11"/>
      <c r="B10" s="34">
        <v>4</v>
      </c>
      <c r="C10" s="52" t="s">
        <v>56</v>
      </c>
      <c r="D10" s="62"/>
      <c r="E10" s="62"/>
      <c r="F10" s="62"/>
    </row>
    <row r="11" spans="1:7" x14ac:dyDescent="0.3">
      <c r="A11" s="11"/>
      <c r="B11" s="34" t="s">
        <v>0</v>
      </c>
      <c r="C11" s="52" t="s">
        <v>57</v>
      </c>
      <c r="D11" s="62"/>
      <c r="E11" s="62"/>
      <c r="F11" s="62"/>
    </row>
    <row r="12" spans="1:7" x14ac:dyDescent="0.3">
      <c r="A12" s="11"/>
      <c r="B12" s="34">
        <v>5</v>
      </c>
      <c r="C12" s="52" t="s">
        <v>58</v>
      </c>
      <c r="D12" s="62"/>
      <c r="E12" s="62"/>
      <c r="F12" s="62"/>
    </row>
    <row r="13" spans="1:7" x14ac:dyDescent="0.3">
      <c r="A13" s="11"/>
      <c r="B13" s="34">
        <v>6</v>
      </c>
      <c r="C13" s="35" t="s">
        <v>59</v>
      </c>
      <c r="D13" s="62">
        <v>29525.802</v>
      </c>
      <c r="E13" s="62">
        <v>28336.3</v>
      </c>
      <c r="F13" s="62">
        <v>2362.0641599999999</v>
      </c>
    </row>
    <row r="14" spans="1:7" x14ac:dyDescent="0.3">
      <c r="A14" s="11"/>
      <c r="B14" s="34">
        <v>7</v>
      </c>
      <c r="C14" s="52" t="s">
        <v>54</v>
      </c>
      <c r="D14" s="62">
        <v>3619.402</v>
      </c>
      <c r="E14" s="62">
        <v>5801.7</v>
      </c>
      <c r="F14" s="62">
        <v>289.55216000000001</v>
      </c>
    </row>
    <row r="15" spans="1:7" x14ac:dyDescent="0.3">
      <c r="A15" s="11"/>
      <c r="B15" s="34">
        <v>8</v>
      </c>
      <c r="C15" s="52" t="s">
        <v>60</v>
      </c>
      <c r="D15" s="62"/>
      <c r="E15" s="62"/>
      <c r="F15" s="62"/>
    </row>
    <row r="16" spans="1:7" x14ac:dyDescent="0.3">
      <c r="A16" s="11"/>
      <c r="B16" s="34" t="s">
        <v>1</v>
      </c>
      <c r="C16" s="52" t="s">
        <v>61</v>
      </c>
      <c r="D16" s="62"/>
      <c r="E16" s="62"/>
      <c r="F16" s="62"/>
      <c r="G16" s="11"/>
    </row>
    <row r="17" spans="1:6" x14ac:dyDescent="0.3">
      <c r="A17" s="11"/>
      <c r="B17" s="34">
        <v>9</v>
      </c>
      <c r="C17" s="52" t="s">
        <v>62</v>
      </c>
      <c r="D17" s="62">
        <v>25906.400000000001</v>
      </c>
      <c r="E17" s="62">
        <v>22534.6</v>
      </c>
      <c r="F17" s="62">
        <v>2072.5120000000002</v>
      </c>
    </row>
    <row r="18" spans="1:6" x14ac:dyDescent="0.3">
      <c r="A18" s="11"/>
      <c r="B18" s="34">
        <v>10</v>
      </c>
      <c r="C18" s="35" t="s">
        <v>63</v>
      </c>
      <c r="D18" s="62">
        <v>8085</v>
      </c>
      <c r="E18" s="62">
        <v>18456.25</v>
      </c>
      <c r="F18" s="62">
        <v>646.80000000000007</v>
      </c>
    </row>
    <row r="19" spans="1:6" x14ac:dyDescent="0.3">
      <c r="A19" s="11"/>
      <c r="B19" s="34" t="s">
        <v>2</v>
      </c>
      <c r="C19" s="35" t="s">
        <v>64</v>
      </c>
      <c r="D19" s="62"/>
      <c r="E19" s="62"/>
      <c r="F19" s="62"/>
    </row>
    <row r="20" spans="1:6" x14ac:dyDescent="0.3">
      <c r="A20" s="11"/>
      <c r="B20" s="34" t="s">
        <v>3</v>
      </c>
      <c r="C20" s="35" t="s">
        <v>65</v>
      </c>
      <c r="D20" s="62">
        <v>8085</v>
      </c>
      <c r="E20" s="62">
        <v>18456.25</v>
      </c>
      <c r="F20" s="62">
        <v>646.80000000000007</v>
      </c>
    </row>
    <row r="21" spans="1:6" x14ac:dyDescent="0.3">
      <c r="A21" s="11"/>
      <c r="B21" s="34" t="s">
        <v>4</v>
      </c>
      <c r="C21" s="35" t="s">
        <v>66</v>
      </c>
      <c r="D21" s="62"/>
      <c r="E21" s="62"/>
      <c r="F21" s="62"/>
    </row>
    <row r="22" spans="1:6" x14ac:dyDescent="0.3">
      <c r="A22" s="11"/>
      <c r="B22" s="63">
        <v>11</v>
      </c>
      <c r="C22" s="64" t="s">
        <v>67</v>
      </c>
      <c r="D22" s="65"/>
      <c r="E22" s="65"/>
      <c r="F22" s="65"/>
    </row>
    <row r="23" spans="1:6" x14ac:dyDescent="0.3">
      <c r="A23" s="11"/>
      <c r="B23" s="63">
        <v>12</v>
      </c>
      <c r="C23" s="64" t="s">
        <v>67</v>
      </c>
      <c r="D23" s="65"/>
      <c r="E23" s="65"/>
      <c r="F23" s="65"/>
    </row>
    <row r="24" spans="1:6" x14ac:dyDescent="0.3">
      <c r="A24" s="11"/>
      <c r="B24" s="63">
        <v>13</v>
      </c>
      <c r="C24" s="64" t="s">
        <v>67</v>
      </c>
      <c r="D24" s="65"/>
      <c r="E24" s="65"/>
      <c r="F24" s="65"/>
    </row>
    <row r="25" spans="1:6" x14ac:dyDescent="0.3">
      <c r="A25" s="11"/>
      <c r="B25" s="63">
        <v>14</v>
      </c>
      <c r="C25" s="64" t="s">
        <v>67</v>
      </c>
      <c r="D25" s="65"/>
      <c r="E25" s="65"/>
      <c r="F25" s="65"/>
    </row>
    <row r="26" spans="1:6" x14ac:dyDescent="0.3">
      <c r="A26" s="11"/>
      <c r="B26" s="34">
        <v>15</v>
      </c>
      <c r="C26" s="35" t="s">
        <v>68</v>
      </c>
      <c r="D26" s="62"/>
      <c r="E26" s="62"/>
      <c r="F26" s="62"/>
    </row>
    <row r="27" spans="1:6" x14ac:dyDescent="0.3">
      <c r="A27" s="11"/>
      <c r="B27" s="34">
        <v>16</v>
      </c>
      <c r="C27" s="35" t="s">
        <v>69</v>
      </c>
      <c r="D27" s="62">
        <v>179655</v>
      </c>
      <c r="E27" s="62">
        <v>181933</v>
      </c>
      <c r="F27" s="62">
        <v>14372.4</v>
      </c>
    </row>
    <row r="28" spans="1:6" x14ac:dyDescent="0.3">
      <c r="A28" s="11"/>
      <c r="B28" s="34">
        <v>17</v>
      </c>
      <c r="C28" s="52" t="s">
        <v>70</v>
      </c>
      <c r="D28" s="62"/>
      <c r="E28" s="62"/>
      <c r="F28" s="62"/>
    </row>
    <row r="29" spans="1:6" x14ac:dyDescent="0.3">
      <c r="A29" s="11"/>
      <c r="B29" s="34">
        <v>18</v>
      </c>
      <c r="C29" s="52" t="s">
        <v>71</v>
      </c>
      <c r="D29" s="62"/>
      <c r="E29" s="62"/>
      <c r="F29" s="62"/>
    </row>
    <row r="30" spans="1:6" x14ac:dyDescent="0.3">
      <c r="A30" s="11"/>
      <c r="B30" s="34">
        <v>19</v>
      </c>
      <c r="C30" s="52" t="s">
        <v>72</v>
      </c>
      <c r="D30" s="62"/>
      <c r="E30" s="62"/>
      <c r="F30" s="62"/>
    </row>
    <row r="31" spans="1:6" x14ac:dyDescent="0.3">
      <c r="A31" s="11"/>
      <c r="B31" s="34" t="s">
        <v>5</v>
      </c>
      <c r="C31" s="52" t="s">
        <v>73</v>
      </c>
      <c r="D31" s="62"/>
      <c r="E31" s="62"/>
      <c r="F31" s="62"/>
    </row>
    <row r="32" spans="1:6" x14ac:dyDescent="0.3">
      <c r="A32" s="11"/>
      <c r="B32" s="34">
        <v>20</v>
      </c>
      <c r="C32" s="35" t="s">
        <v>74</v>
      </c>
      <c r="D32" s="62">
        <v>8111.9125000000004</v>
      </c>
      <c r="E32" s="62">
        <v>11895.1625</v>
      </c>
      <c r="F32" s="62">
        <v>648.95300000000009</v>
      </c>
    </row>
    <row r="33" spans="1:6" x14ac:dyDescent="0.3">
      <c r="A33" s="11"/>
      <c r="B33" s="34">
        <v>21</v>
      </c>
      <c r="C33" s="35" t="s">
        <v>75</v>
      </c>
      <c r="D33" s="62"/>
      <c r="E33" s="62"/>
      <c r="F33" s="62"/>
    </row>
    <row r="34" spans="1:6" s="14" customFormat="1" x14ac:dyDescent="0.3">
      <c r="A34" s="13"/>
      <c r="B34" s="59" t="s">
        <v>6</v>
      </c>
      <c r="C34" s="37" t="s">
        <v>76</v>
      </c>
      <c r="D34" s="66">
        <v>8111.9125000000004</v>
      </c>
      <c r="E34" s="66">
        <v>11895.1625</v>
      </c>
      <c r="F34" s="66">
        <v>648.95300000000009</v>
      </c>
    </row>
    <row r="35" spans="1:6" x14ac:dyDescent="0.3">
      <c r="A35" s="11"/>
      <c r="B35" s="59">
        <v>22</v>
      </c>
      <c r="C35" s="37" t="s">
        <v>77</v>
      </c>
      <c r="D35" s="66"/>
      <c r="E35" s="66"/>
      <c r="F35" s="66"/>
    </row>
    <row r="36" spans="1:6" x14ac:dyDescent="0.3">
      <c r="A36" s="11"/>
      <c r="B36" s="34" t="s">
        <v>7</v>
      </c>
      <c r="C36" s="35" t="s">
        <v>78</v>
      </c>
      <c r="D36" s="62"/>
      <c r="E36" s="62"/>
      <c r="F36" s="62"/>
    </row>
    <row r="37" spans="1:6" x14ac:dyDescent="0.3">
      <c r="A37" s="11"/>
      <c r="B37" s="34">
        <v>23</v>
      </c>
      <c r="C37" s="35" t="s">
        <v>79</v>
      </c>
      <c r="D37" s="62"/>
      <c r="E37" s="62"/>
      <c r="F37" s="62"/>
    </row>
    <row r="38" spans="1:6" x14ac:dyDescent="0.3">
      <c r="A38" s="11"/>
      <c r="B38" s="34">
        <v>24</v>
      </c>
      <c r="C38" s="35" t="s">
        <v>80</v>
      </c>
      <c r="D38" s="62">
        <v>244498.1955</v>
      </c>
      <c r="E38" s="62">
        <v>244498.1955</v>
      </c>
      <c r="F38" s="62">
        <v>19559.855640000002</v>
      </c>
    </row>
    <row r="39" spans="1:6" x14ac:dyDescent="0.3">
      <c r="A39" s="11"/>
      <c r="B39" s="34" t="s">
        <v>8</v>
      </c>
      <c r="C39" s="35" t="s">
        <v>81</v>
      </c>
      <c r="D39" s="62"/>
      <c r="E39" s="62"/>
      <c r="F39" s="62"/>
    </row>
    <row r="40" spans="1:6" ht="28.8" x14ac:dyDescent="0.3">
      <c r="A40" s="11"/>
      <c r="B40" s="34">
        <v>25</v>
      </c>
      <c r="C40" s="38" t="s">
        <v>82</v>
      </c>
      <c r="D40" s="62"/>
      <c r="E40" s="62"/>
      <c r="F40" s="62"/>
    </row>
    <row r="41" spans="1:6" x14ac:dyDescent="0.3">
      <c r="A41" s="11"/>
      <c r="B41" s="34">
        <v>26</v>
      </c>
      <c r="C41" s="37" t="s">
        <v>83</v>
      </c>
      <c r="D41" s="62"/>
      <c r="E41" s="62"/>
      <c r="F41" s="69"/>
    </row>
    <row r="42" spans="1:6" x14ac:dyDescent="0.3">
      <c r="A42" s="11"/>
      <c r="B42" s="34">
        <v>27</v>
      </c>
      <c r="C42" s="38" t="s">
        <v>84</v>
      </c>
      <c r="D42" s="62"/>
      <c r="E42" s="62"/>
      <c r="F42" s="71"/>
    </row>
    <row r="43" spans="1:6" x14ac:dyDescent="0.3">
      <c r="A43" s="11"/>
      <c r="B43" s="34">
        <v>28</v>
      </c>
      <c r="C43" s="38" t="s">
        <v>85</v>
      </c>
      <c r="D43" s="62"/>
      <c r="E43" s="62"/>
      <c r="F43" s="70"/>
    </row>
    <row r="44" spans="1:6" x14ac:dyDescent="0.3">
      <c r="A44" s="11"/>
      <c r="B44" s="36">
        <v>29</v>
      </c>
      <c r="C44" s="67" t="s">
        <v>86</v>
      </c>
      <c r="D44" s="68">
        <f>SUM(D7,D13,D18,D26,D27,D32,D36:D39,D43)</f>
        <v>2855600.81</v>
      </c>
      <c r="E44" s="68">
        <f t="shared" ref="E44:F44" si="0">SUM(E7,E13,E18,E26,E27,E32,E36:E39,E43)</f>
        <v>2835136.0079999999</v>
      </c>
      <c r="F44" s="68">
        <f t="shared" si="0"/>
        <v>228448.06479999999</v>
      </c>
    </row>
  </sheetData>
  <mergeCells count="2">
    <mergeCell ref="B4:C6"/>
    <mergeCell ref="D4:E4"/>
  </mergeCells>
  <hyperlinks>
    <hyperlink ref="B2" location="Summary!B4" display="Template EU OV1 – Overview of total risk exposure amounts" xr:uid="{9A858309-2838-4EB6-9168-347AAFCBF09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B631-C852-447D-8D44-46D339242665}">
  <sheetPr>
    <tabColor rgb="FF575783"/>
  </sheetPr>
  <dimension ref="A1:H66"/>
  <sheetViews>
    <sheetView workbookViewId="0">
      <selection activeCell="B2" sqref="B2"/>
    </sheetView>
  </sheetViews>
  <sheetFormatPr defaultColWidth="9.33203125" defaultRowHeight="14.4" x14ac:dyDescent="0.3"/>
  <cols>
    <col min="1" max="1" width="4.44140625" style="19" customWidth="1"/>
    <col min="2" max="2" width="8.44140625" style="19" customWidth="1"/>
    <col min="3" max="3" width="66.33203125" style="19" customWidth="1"/>
    <col min="4" max="4" width="11.44140625" style="19" customWidth="1"/>
    <col min="5" max="5" width="12.33203125" style="19" customWidth="1"/>
    <col min="6" max="6" width="10.5546875" style="19" customWidth="1"/>
    <col min="7" max="7" width="11.5546875" style="19" customWidth="1"/>
    <col min="8" max="8" width="12.5546875" style="19" customWidth="1"/>
    <col min="9" max="16384" width="9.33203125" style="19"/>
  </cols>
  <sheetData>
    <row r="1" spans="1:8" x14ac:dyDescent="0.3">
      <c r="A1" s="18"/>
    </row>
    <row r="2" spans="1:8" ht="21" x14ac:dyDescent="0.4">
      <c r="B2" s="20" t="s">
        <v>87</v>
      </c>
    </row>
    <row r="3" spans="1:8" x14ac:dyDescent="0.3">
      <c r="A3" s="18"/>
    </row>
    <row r="4" spans="1:8" x14ac:dyDescent="0.3">
      <c r="A4" s="54"/>
      <c r="B4" s="25"/>
      <c r="C4" s="26"/>
      <c r="D4" s="15" t="s">
        <v>10</v>
      </c>
      <c r="E4" s="15" t="s">
        <v>11</v>
      </c>
      <c r="F4" s="15" t="s">
        <v>12</v>
      </c>
      <c r="G4" s="15" t="s">
        <v>13</v>
      </c>
      <c r="H4" s="15" t="s">
        <v>14</v>
      </c>
    </row>
    <row r="5" spans="1:8" x14ac:dyDescent="0.3">
      <c r="A5" s="54"/>
      <c r="B5" s="25"/>
      <c r="C5" s="33" t="s">
        <v>181</v>
      </c>
      <c r="D5" s="16" t="s">
        <v>186</v>
      </c>
      <c r="E5" s="16" t="s">
        <v>138</v>
      </c>
      <c r="F5" s="16" t="s">
        <v>180</v>
      </c>
      <c r="G5" s="16" t="s">
        <v>139</v>
      </c>
      <c r="H5" s="16" t="s">
        <v>182</v>
      </c>
    </row>
    <row r="6" spans="1:8" x14ac:dyDescent="0.3">
      <c r="A6" s="54"/>
      <c r="B6" s="55"/>
      <c r="C6" s="56" t="s">
        <v>88</v>
      </c>
      <c r="D6" s="57"/>
      <c r="E6" s="57"/>
      <c r="F6" s="57"/>
      <c r="G6" s="57"/>
      <c r="H6" s="57"/>
    </row>
    <row r="7" spans="1:8" x14ac:dyDescent="0.3">
      <c r="A7" s="18"/>
      <c r="B7" s="39">
        <v>1</v>
      </c>
      <c r="C7" s="40" t="s">
        <v>89</v>
      </c>
      <c r="D7" s="72">
        <v>521206</v>
      </c>
      <c r="E7" s="72">
        <v>536076</v>
      </c>
      <c r="F7" s="72">
        <v>475801</v>
      </c>
      <c r="G7" s="72">
        <v>481729</v>
      </c>
      <c r="H7" s="72">
        <v>489152</v>
      </c>
    </row>
    <row r="8" spans="1:8" x14ac:dyDescent="0.3">
      <c r="A8" s="18"/>
      <c r="B8" s="39">
        <v>2</v>
      </c>
      <c r="C8" s="40" t="s">
        <v>90</v>
      </c>
      <c r="D8" s="72">
        <v>572531</v>
      </c>
      <c r="E8" s="72">
        <v>586273</v>
      </c>
      <c r="F8" s="72">
        <v>527037</v>
      </c>
      <c r="G8" s="72">
        <v>531820</v>
      </c>
      <c r="H8" s="72">
        <v>540296</v>
      </c>
    </row>
    <row r="9" spans="1:8" x14ac:dyDescent="0.3">
      <c r="A9" s="18"/>
      <c r="B9" s="39">
        <v>3</v>
      </c>
      <c r="C9" s="40" t="s">
        <v>91</v>
      </c>
      <c r="D9" s="72">
        <v>651902</v>
      </c>
      <c r="E9" s="72">
        <v>664318</v>
      </c>
      <c r="F9" s="72">
        <v>603727</v>
      </c>
      <c r="G9" s="72">
        <v>607156</v>
      </c>
      <c r="H9" s="72">
        <v>619667</v>
      </c>
    </row>
    <row r="10" spans="1:8" x14ac:dyDescent="0.3">
      <c r="A10" s="18"/>
      <c r="B10" s="53"/>
      <c r="C10" s="58" t="s">
        <v>92</v>
      </c>
      <c r="D10" s="73"/>
      <c r="E10" s="73"/>
      <c r="F10" s="73"/>
      <c r="G10" s="73"/>
      <c r="H10" s="73"/>
    </row>
    <row r="11" spans="1:8" x14ac:dyDescent="0.3">
      <c r="A11" s="18"/>
      <c r="B11" s="39">
        <v>4</v>
      </c>
      <c r="C11" s="40" t="s">
        <v>93</v>
      </c>
      <c r="D11" s="72">
        <v>2855601</v>
      </c>
      <c r="E11" s="72">
        <v>2835136</v>
      </c>
      <c r="F11" s="72">
        <v>2807314</v>
      </c>
      <c r="G11" s="72">
        <v>2724366</v>
      </c>
      <c r="H11" s="72">
        <v>2636515</v>
      </c>
    </row>
    <row r="12" spans="1:8" ht="15" customHeight="1" x14ac:dyDescent="0.3">
      <c r="A12" s="18"/>
      <c r="B12" s="39" t="s">
        <v>21</v>
      </c>
      <c r="C12" s="37" t="s">
        <v>94</v>
      </c>
      <c r="D12" s="72">
        <v>2855601</v>
      </c>
      <c r="E12" s="72">
        <v>2835136</v>
      </c>
      <c r="F12" s="72">
        <v>2807314</v>
      </c>
      <c r="G12" s="72">
        <v>2724366</v>
      </c>
      <c r="H12" s="72">
        <v>2636515</v>
      </c>
    </row>
    <row r="13" spans="1:8" ht="14.4" customHeight="1" x14ac:dyDescent="0.3">
      <c r="A13" s="18"/>
      <c r="B13" s="53"/>
      <c r="C13" s="58" t="s">
        <v>95</v>
      </c>
      <c r="D13" s="74"/>
      <c r="E13" s="74"/>
      <c r="F13" s="74"/>
      <c r="G13" s="74"/>
      <c r="H13" s="74"/>
    </row>
    <row r="14" spans="1:8" x14ac:dyDescent="0.3">
      <c r="A14" s="18"/>
      <c r="B14" s="39">
        <v>5</v>
      </c>
      <c r="C14" s="40" t="s">
        <v>96</v>
      </c>
      <c r="D14" s="75">
        <v>0.1825</v>
      </c>
      <c r="E14" s="75">
        <v>0.18909999999999999</v>
      </c>
      <c r="F14" s="75">
        <v>0.16950000000000001</v>
      </c>
      <c r="G14" s="75">
        <v>0.17680000000000001</v>
      </c>
      <c r="H14" s="75">
        <v>0.1855</v>
      </c>
    </row>
    <row r="15" spans="1:8" s="23" customFormat="1" x14ac:dyDescent="0.3">
      <c r="A15" s="22"/>
      <c r="B15" s="41" t="s">
        <v>22</v>
      </c>
      <c r="C15" s="46" t="s">
        <v>67</v>
      </c>
      <c r="D15" s="76"/>
      <c r="E15" s="76"/>
      <c r="F15" s="76"/>
      <c r="G15" s="76"/>
      <c r="H15" s="76"/>
    </row>
    <row r="16" spans="1:8" s="23" customFormat="1" x14ac:dyDescent="0.3">
      <c r="A16" s="22"/>
      <c r="B16" s="59" t="s">
        <v>23</v>
      </c>
      <c r="C16" s="37" t="s">
        <v>97</v>
      </c>
      <c r="D16" s="75">
        <v>0.1825</v>
      </c>
      <c r="E16" s="75">
        <v>0.18909999999999999</v>
      </c>
      <c r="F16" s="75">
        <v>0.16950000000000001</v>
      </c>
      <c r="G16" s="75">
        <v>0.17680000000000001</v>
      </c>
      <c r="H16" s="77">
        <v>0.1855</v>
      </c>
    </row>
    <row r="17" spans="1:8" s="23" customFormat="1" x14ac:dyDescent="0.3">
      <c r="A17" s="22"/>
      <c r="B17" s="39">
        <v>6</v>
      </c>
      <c r="C17" s="40" t="s">
        <v>98</v>
      </c>
      <c r="D17" s="75">
        <v>0.20050000000000001</v>
      </c>
      <c r="E17" s="75">
        <v>0.20680000000000001</v>
      </c>
      <c r="F17" s="75">
        <v>0.18770000000000001</v>
      </c>
      <c r="G17" s="75">
        <v>0.19520000000000001</v>
      </c>
      <c r="H17" s="75">
        <v>0.2049</v>
      </c>
    </row>
    <row r="18" spans="1:8" s="23" customFormat="1" x14ac:dyDescent="0.3">
      <c r="A18" s="22"/>
      <c r="B18" s="41" t="s">
        <v>24</v>
      </c>
      <c r="C18" s="46" t="s">
        <v>67</v>
      </c>
      <c r="D18" s="76"/>
      <c r="E18" s="76"/>
      <c r="F18" s="76"/>
      <c r="G18" s="76"/>
      <c r="H18" s="76"/>
    </row>
    <row r="19" spans="1:8" s="23" customFormat="1" x14ac:dyDescent="0.3">
      <c r="A19" s="22"/>
      <c r="B19" s="39" t="s">
        <v>25</v>
      </c>
      <c r="C19" s="40" t="s">
        <v>99</v>
      </c>
      <c r="D19" s="75">
        <v>0.20050000000000001</v>
      </c>
      <c r="E19" s="75">
        <v>0.20680000000000001</v>
      </c>
      <c r="F19" s="75">
        <v>0.18770000000000001</v>
      </c>
      <c r="G19" s="75">
        <v>0.19520000000000001</v>
      </c>
      <c r="H19" s="77">
        <v>0.2049</v>
      </c>
    </row>
    <row r="20" spans="1:8" s="23" customFormat="1" x14ac:dyDescent="0.3">
      <c r="A20" s="22"/>
      <c r="B20" s="39">
        <v>7</v>
      </c>
      <c r="C20" s="40" t="s">
        <v>100</v>
      </c>
      <c r="D20" s="75">
        <v>0.2283</v>
      </c>
      <c r="E20" s="75">
        <v>0.23430000000000001</v>
      </c>
      <c r="F20" s="75">
        <v>0.21510000000000001</v>
      </c>
      <c r="G20" s="75">
        <v>0.22289999999999999</v>
      </c>
      <c r="H20" s="75">
        <v>0.23499999999999999</v>
      </c>
    </row>
    <row r="21" spans="1:8" s="23" customFormat="1" x14ac:dyDescent="0.3">
      <c r="A21" s="22"/>
      <c r="B21" s="41" t="s">
        <v>26</v>
      </c>
      <c r="C21" s="46" t="s">
        <v>67</v>
      </c>
      <c r="D21" s="76"/>
      <c r="E21" s="76"/>
      <c r="F21" s="76"/>
      <c r="G21" s="76"/>
      <c r="H21" s="76"/>
    </row>
    <row r="22" spans="1:8" s="23" customFormat="1" x14ac:dyDescent="0.3">
      <c r="A22" s="22"/>
      <c r="B22" s="39" t="s">
        <v>27</v>
      </c>
      <c r="C22" s="37" t="s">
        <v>101</v>
      </c>
      <c r="D22" s="75">
        <v>0.2283</v>
      </c>
      <c r="E22" s="75">
        <v>0.23430000000000001</v>
      </c>
      <c r="F22" s="75">
        <v>0.21510000000000001</v>
      </c>
      <c r="G22" s="75">
        <v>0.22289999999999999</v>
      </c>
      <c r="H22" s="77">
        <v>0.23499999999999999</v>
      </c>
    </row>
    <row r="23" spans="1:8" s="23" customFormat="1" ht="17.25" customHeight="1" x14ac:dyDescent="0.3">
      <c r="A23" s="22"/>
      <c r="B23" s="53"/>
      <c r="C23" s="56" t="s">
        <v>102</v>
      </c>
      <c r="D23" s="78"/>
      <c r="E23" s="78"/>
      <c r="F23" s="78"/>
      <c r="G23" s="78"/>
      <c r="H23" s="78"/>
    </row>
    <row r="24" spans="1:8" ht="28.8" x14ac:dyDescent="0.3">
      <c r="A24" s="18"/>
      <c r="B24" s="39" t="s">
        <v>28</v>
      </c>
      <c r="C24" s="35" t="s">
        <v>103</v>
      </c>
      <c r="D24" s="75">
        <v>2.5499999999999995E-2</v>
      </c>
      <c r="E24" s="75">
        <v>2.5599999999999998E-2</v>
      </c>
      <c r="F24" s="75">
        <v>2.5600000000000001E-2</v>
      </c>
      <c r="G24" s="75">
        <v>2.5600000000000001E-2</v>
      </c>
      <c r="H24" s="75">
        <v>2.5600000000000001E-2</v>
      </c>
    </row>
    <row r="25" spans="1:8" x14ac:dyDescent="0.3">
      <c r="A25" s="18"/>
      <c r="B25" s="39" t="s">
        <v>29</v>
      </c>
      <c r="C25" s="35" t="s">
        <v>104</v>
      </c>
      <c r="D25" s="77">
        <v>1.4E-2</v>
      </c>
      <c r="E25" s="77">
        <v>1.4E-2</v>
      </c>
      <c r="F25" s="77">
        <v>1.4E-2</v>
      </c>
      <c r="G25" s="77">
        <v>1.4E-2</v>
      </c>
      <c r="H25" s="77">
        <v>1.4E-2</v>
      </c>
    </row>
    <row r="26" spans="1:8" x14ac:dyDescent="0.3">
      <c r="A26" s="18"/>
      <c r="B26" s="39" t="s">
        <v>30</v>
      </c>
      <c r="C26" s="35" t="s">
        <v>105</v>
      </c>
      <c r="D26" s="77">
        <v>1.9E-2</v>
      </c>
      <c r="E26" s="77">
        <v>1.9E-2</v>
      </c>
      <c r="F26" s="77">
        <v>1.9E-2</v>
      </c>
      <c r="G26" s="77">
        <v>1.9E-2</v>
      </c>
      <c r="H26" s="77">
        <v>1.9E-2</v>
      </c>
    </row>
    <row r="27" spans="1:8" ht="14.7" customHeight="1" x14ac:dyDescent="0.3">
      <c r="A27" s="18"/>
      <c r="B27" s="39" t="s">
        <v>31</v>
      </c>
      <c r="C27" s="35" t="s">
        <v>106</v>
      </c>
      <c r="D27" s="75">
        <v>0.1055</v>
      </c>
      <c r="E27" s="75">
        <v>0.1056</v>
      </c>
      <c r="F27" s="75">
        <v>0.1056</v>
      </c>
      <c r="G27" s="75">
        <v>0.1056</v>
      </c>
      <c r="H27" s="75">
        <v>0.1056</v>
      </c>
    </row>
    <row r="28" spans="1:8" ht="14.4" customHeight="1" x14ac:dyDescent="0.3">
      <c r="A28" s="18"/>
      <c r="B28" s="53"/>
      <c r="C28" s="56" t="s">
        <v>107</v>
      </c>
      <c r="D28" s="78"/>
      <c r="E28" s="78"/>
      <c r="F28" s="78"/>
      <c r="G28" s="78"/>
      <c r="H28" s="78"/>
    </row>
    <row r="29" spans="1:8" x14ac:dyDescent="0.3">
      <c r="A29" s="18"/>
      <c r="B29" s="39">
        <v>8</v>
      </c>
      <c r="C29" s="40" t="s">
        <v>108</v>
      </c>
      <c r="D29" s="75">
        <v>2.5000000000000001E-2</v>
      </c>
      <c r="E29" s="75">
        <v>2.5000000000000001E-2</v>
      </c>
      <c r="F29" s="75">
        <v>2.5000000000000001E-2</v>
      </c>
      <c r="G29" s="75">
        <v>2.5000000000000001E-2</v>
      </c>
      <c r="H29" s="75">
        <v>2.5000000000000001E-2</v>
      </c>
    </row>
    <row r="30" spans="1:8" ht="28.8" x14ac:dyDescent="0.3">
      <c r="A30" s="18"/>
      <c r="B30" s="39" t="s">
        <v>32</v>
      </c>
      <c r="C30" s="40" t="s">
        <v>109</v>
      </c>
      <c r="D30" s="75">
        <v>0</v>
      </c>
      <c r="E30" s="75">
        <v>0</v>
      </c>
      <c r="F30" s="75">
        <v>0</v>
      </c>
      <c r="G30" s="75">
        <v>0</v>
      </c>
      <c r="H30" s="75">
        <v>0</v>
      </c>
    </row>
    <row r="31" spans="1:8" x14ac:dyDescent="0.3">
      <c r="B31" s="39">
        <v>9</v>
      </c>
      <c r="C31" s="40" t="s">
        <v>110</v>
      </c>
      <c r="D31" s="75">
        <v>0.01</v>
      </c>
      <c r="E31" s="75">
        <v>0.01</v>
      </c>
      <c r="F31" s="75">
        <v>0.01</v>
      </c>
      <c r="G31" s="75">
        <v>0.01</v>
      </c>
      <c r="H31" s="75">
        <v>0.01</v>
      </c>
    </row>
    <row r="32" spans="1:8" s="24" customFormat="1" x14ac:dyDescent="0.3">
      <c r="B32" s="39" t="s">
        <v>16</v>
      </c>
      <c r="C32" s="40" t="s">
        <v>111</v>
      </c>
      <c r="D32" s="75">
        <v>2.5000000000000001E-3</v>
      </c>
      <c r="E32" s="75">
        <v>2.3999999999999998E-3</v>
      </c>
      <c r="F32" s="75">
        <v>2.3999999999999998E-3</v>
      </c>
      <c r="G32" s="75">
        <v>2.3999999999999998E-3</v>
      </c>
      <c r="H32" s="75">
        <v>2.3E-3</v>
      </c>
    </row>
    <row r="33" spans="1:8" s="24" customFormat="1" x14ac:dyDescent="0.3">
      <c r="B33" s="39">
        <v>10</v>
      </c>
      <c r="C33" s="40" t="s">
        <v>112</v>
      </c>
      <c r="D33" s="75">
        <v>0</v>
      </c>
      <c r="E33" s="75">
        <v>0</v>
      </c>
      <c r="F33" s="75">
        <v>0</v>
      </c>
      <c r="G33" s="75">
        <v>0</v>
      </c>
      <c r="H33" s="75">
        <v>0</v>
      </c>
    </row>
    <row r="34" spans="1:8" s="24" customFormat="1" x14ac:dyDescent="0.3">
      <c r="B34" s="39" t="s">
        <v>9</v>
      </c>
      <c r="C34" s="35" t="s">
        <v>113</v>
      </c>
      <c r="D34" s="75">
        <v>0.01</v>
      </c>
      <c r="E34" s="75">
        <v>0.01</v>
      </c>
      <c r="F34" s="75">
        <v>0.01</v>
      </c>
      <c r="G34" s="75">
        <v>0.01</v>
      </c>
      <c r="H34" s="75">
        <v>0.01</v>
      </c>
    </row>
    <row r="35" spans="1:8" s="24" customFormat="1" x14ac:dyDescent="0.3">
      <c r="B35" s="39">
        <v>11</v>
      </c>
      <c r="C35" s="40" t="s">
        <v>114</v>
      </c>
      <c r="D35" s="75">
        <v>4.7500000000000001E-2</v>
      </c>
      <c r="E35" s="75">
        <v>4.7399999999999998E-2</v>
      </c>
      <c r="F35" s="75">
        <v>4.7399999999999998E-2</v>
      </c>
      <c r="G35" s="75">
        <v>4.7399999999999998E-2</v>
      </c>
      <c r="H35" s="75">
        <v>4.7300000000000002E-2</v>
      </c>
    </row>
    <row r="36" spans="1:8" s="24" customFormat="1" x14ac:dyDescent="0.3">
      <c r="B36" s="39" t="s">
        <v>19</v>
      </c>
      <c r="C36" s="40" t="s">
        <v>115</v>
      </c>
      <c r="D36" s="75">
        <v>0.153</v>
      </c>
      <c r="E36" s="75">
        <v>0.153</v>
      </c>
      <c r="F36" s="75">
        <v>0.153</v>
      </c>
      <c r="G36" s="75">
        <v>0.153</v>
      </c>
      <c r="H36" s="75">
        <v>0.15290000000000001</v>
      </c>
    </row>
    <row r="37" spans="1:8" s="24" customFormat="1" x14ac:dyDescent="0.3">
      <c r="B37" s="39">
        <v>12</v>
      </c>
      <c r="C37" s="40" t="s">
        <v>116</v>
      </c>
      <c r="D37" s="75">
        <v>0.12139999999999999</v>
      </c>
      <c r="E37" s="75">
        <v>0.12759999999999999</v>
      </c>
      <c r="F37" s="75">
        <v>0.1085</v>
      </c>
      <c r="G37" s="75">
        <v>0.11600000000000001</v>
      </c>
      <c r="H37" s="75">
        <v>0.12570000000000001</v>
      </c>
    </row>
    <row r="38" spans="1:8" x14ac:dyDescent="0.3">
      <c r="A38" s="18"/>
      <c r="B38" s="53"/>
      <c r="C38" s="58" t="s">
        <v>117</v>
      </c>
      <c r="D38" s="74"/>
      <c r="E38" s="74"/>
      <c r="F38" s="74"/>
      <c r="G38" s="74"/>
      <c r="H38" s="74"/>
    </row>
    <row r="39" spans="1:8" x14ac:dyDescent="0.3">
      <c r="A39" s="18"/>
      <c r="B39" s="39">
        <v>13</v>
      </c>
      <c r="C39" s="60" t="s">
        <v>118</v>
      </c>
      <c r="D39" s="72">
        <v>6179967.8940000003</v>
      </c>
      <c r="E39" s="72">
        <v>6138901.9210000001</v>
      </c>
      <c r="F39" s="72">
        <v>5641852</v>
      </c>
      <c r="G39" s="72">
        <v>5351464</v>
      </c>
      <c r="H39" s="72">
        <v>5311035</v>
      </c>
    </row>
    <row r="40" spans="1:8" x14ac:dyDescent="0.3">
      <c r="A40" s="18"/>
      <c r="B40" s="34">
        <v>14</v>
      </c>
      <c r="C40" s="61" t="s">
        <v>119</v>
      </c>
      <c r="D40" s="75">
        <v>9.2643117864068314E-2</v>
      </c>
      <c r="E40" s="75">
        <v>9.5501268556592078E-2</v>
      </c>
      <c r="F40" s="75">
        <v>9.3399999999999997E-2</v>
      </c>
      <c r="G40" s="75">
        <v>9.9400000000000002E-2</v>
      </c>
      <c r="H40" s="75">
        <v>0.1017</v>
      </c>
    </row>
    <row r="41" spans="1:8" x14ac:dyDescent="0.3">
      <c r="A41" s="18"/>
      <c r="B41" s="53"/>
      <c r="C41" s="82" t="s">
        <v>120</v>
      </c>
      <c r="D41" s="78"/>
      <c r="E41" s="78"/>
      <c r="F41" s="78"/>
      <c r="G41" s="78"/>
      <c r="H41" s="78"/>
    </row>
    <row r="42" spans="1:8" x14ac:dyDescent="0.3">
      <c r="A42" s="18"/>
      <c r="B42" s="34" t="s">
        <v>33</v>
      </c>
      <c r="C42" s="35" t="s">
        <v>121</v>
      </c>
      <c r="D42" s="79">
        <v>0</v>
      </c>
      <c r="E42" s="79">
        <v>0</v>
      </c>
      <c r="F42" s="79">
        <v>0</v>
      </c>
      <c r="G42" s="79">
        <v>0</v>
      </c>
      <c r="H42" s="79">
        <v>0</v>
      </c>
    </row>
    <row r="43" spans="1:8" x14ac:dyDescent="0.3">
      <c r="A43" s="18"/>
      <c r="B43" s="34" t="s">
        <v>34</v>
      </c>
      <c r="C43" s="35" t="s">
        <v>104</v>
      </c>
      <c r="D43" s="80">
        <v>0</v>
      </c>
      <c r="E43" s="80">
        <v>0</v>
      </c>
      <c r="F43" s="80">
        <v>0</v>
      </c>
      <c r="G43" s="80">
        <v>0</v>
      </c>
      <c r="H43" s="80">
        <v>0</v>
      </c>
    </row>
    <row r="44" spans="1:8" x14ac:dyDescent="0.3">
      <c r="A44" s="18"/>
      <c r="B44" s="34" t="s">
        <v>35</v>
      </c>
      <c r="C44" s="35" t="s">
        <v>122</v>
      </c>
      <c r="D44" s="79">
        <v>0.03</v>
      </c>
      <c r="E44" s="79">
        <v>0.03</v>
      </c>
      <c r="F44" s="79">
        <v>0.03</v>
      </c>
      <c r="G44" s="79">
        <v>0.03</v>
      </c>
      <c r="H44" s="79">
        <v>0.03</v>
      </c>
    </row>
    <row r="45" spans="1:8" x14ac:dyDescent="0.3">
      <c r="A45" s="18"/>
      <c r="B45" s="53"/>
      <c r="C45" s="56" t="s">
        <v>123</v>
      </c>
      <c r="D45" s="78"/>
      <c r="E45" s="78"/>
      <c r="F45" s="78"/>
      <c r="G45" s="78"/>
      <c r="H45" s="78"/>
    </row>
    <row r="46" spans="1:8" x14ac:dyDescent="0.3">
      <c r="A46" s="18"/>
      <c r="B46" s="34" t="s">
        <v>36</v>
      </c>
      <c r="C46" s="35" t="s">
        <v>124</v>
      </c>
      <c r="D46" s="81">
        <v>0</v>
      </c>
      <c r="E46" s="81">
        <v>0</v>
      </c>
      <c r="F46" s="81">
        <v>0</v>
      </c>
      <c r="G46" s="81">
        <v>0</v>
      </c>
      <c r="H46" s="81">
        <v>0</v>
      </c>
    </row>
    <row r="47" spans="1:8" x14ac:dyDescent="0.3">
      <c r="A47" s="18"/>
      <c r="B47" s="34" t="s">
        <v>37</v>
      </c>
      <c r="C47" s="35" t="s">
        <v>125</v>
      </c>
      <c r="D47" s="81">
        <v>0.03</v>
      </c>
      <c r="E47" s="81">
        <v>0.03</v>
      </c>
      <c r="F47" s="81">
        <v>0.03</v>
      </c>
      <c r="G47" s="81">
        <v>0.03</v>
      </c>
      <c r="H47" s="81">
        <v>0.03</v>
      </c>
    </row>
    <row r="48" spans="1:8" x14ac:dyDescent="0.3">
      <c r="A48" s="18"/>
      <c r="B48" s="53"/>
      <c r="C48" s="58" t="s">
        <v>188</v>
      </c>
      <c r="D48" s="74"/>
      <c r="E48" s="74"/>
      <c r="F48" s="74"/>
      <c r="G48" s="74"/>
      <c r="H48" s="74"/>
    </row>
    <row r="49" spans="1:8" x14ac:dyDescent="0.3">
      <c r="A49" s="18"/>
      <c r="B49" s="39">
        <v>15</v>
      </c>
      <c r="C49" s="60" t="s">
        <v>126</v>
      </c>
      <c r="D49" s="72">
        <v>1474456</v>
      </c>
      <c r="E49" s="72">
        <v>1445239</v>
      </c>
      <c r="F49" s="72">
        <v>1222487</v>
      </c>
      <c r="G49" s="72">
        <v>1110255</v>
      </c>
      <c r="H49" s="72">
        <v>1029678</v>
      </c>
    </row>
    <row r="50" spans="1:8" x14ac:dyDescent="0.3">
      <c r="A50" s="18"/>
      <c r="B50" s="34" t="s">
        <v>20</v>
      </c>
      <c r="C50" s="61" t="s">
        <v>127</v>
      </c>
      <c r="D50" s="72">
        <v>846480</v>
      </c>
      <c r="E50" s="72">
        <v>887671</v>
      </c>
      <c r="F50" s="72">
        <v>807050</v>
      </c>
      <c r="G50" s="72">
        <v>736794</v>
      </c>
      <c r="H50" s="72">
        <v>665381</v>
      </c>
    </row>
    <row r="51" spans="1:8" x14ac:dyDescent="0.3">
      <c r="A51" s="18"/>
      <c r="B51" s="34" t="s">
        <v>38</v>
      </c>
      <c r="C51" s="61" t="s">
        <v>128</v>
      </c>
      <c r="D51" s="72">
        <v>60627</v>
      </c>
      <c r="E51" s="72">
        <v>53724</v>
      </c>
      <c r="F51" s="72">
        <v>52279</v>
      </c>
      <c r="G51" s="72">
        <v>56063</v>
      </c>
      <c r="H51" s="72">
        <v>63463</v>
      </c>
    </row>
    <row r="52" spans="1:8" x14ac:dyDescent="0.3">
      <c r="A52" s="18"/>
      <c r="B52" s="39">
        <v>16</v>
      </c>
      <c r="C52" s="60" t="s">
        <v>129</v>
      </c>
      <c r="D52" s="72">
        <v>785853</v>
      </c>
      <c r="E52" s="72">
        <v>833946</v>
      </c>
      <c r="F52" s="72">
        <v>754771</v>
      </c>
      <c r="G52" s="72">
        <v>680731</v>
      </c>
      <c r="H52" s="72">
        <v>601919</v>
      </c>
    </row>
    <row r="53" spans="1:8" x14ac:dyDescent="0.3">
      <c r="A53" s="18"/>
      <c r="B53" s="39">
        <v>17</v>
      </c>
      <c r="C53" s="60" t="s">
        <v>130</v>
      </c>
      <c r="D53" s="75">
        <v>1.8923000000000001</v>
      </c>
      <c r="E53" s="75">
        <v>1.7201</v>
      </c>
      <c r="F53" s="75">
        <v>1.6488</v>
      </c>
      <c r="G53" s="75">
        <v>1.6712</v>
      </c>
      <c r="H53" s="75">
        <v>1.7645</v>
      </c>
    </row>
    <row r="54" spans="1:8" x14ac:dyDescent="0.3">
      <c r="A54" s="18"/>
      <c r="B54" s="53"/>
      <c r="C54" s="58" t="s">
        <v>189</v>
      </c>
      <c r="D54" s="74"/>
      <c r="E54" s="74"/>
      <c r="F54" s="74"/>
      <c r="G54" s="74"/>
      <c r="H54" s="74"/>
    </row>
    <row r="55" spans="1:8" x14ac:dyDescent="0.3">
      <c r="A55" s="18"/>
      <c r="B55" s="39">
        <v>18</v>
      </c>
      <c r="C55" s="60" t="s">
        <v>131</v>
      </c>
      <c r="D55" s="83">
        <v>4754377</v>
      </c>
      <c r="E55" s="72">
        <v>4738642</v>
      </c>
      <c r="F55" s="72">
        <v>4240924</v>
      </c>
      <c r="G55" s="72">
        <v>4066561.55</v>
      </c>
      <c r="H55" s="72">
        <v>4067963</v>
      </c>
    </row>
    <row r="56" spans="1:8" x14ac:dyDescent="0.3">
      <c r="A56" s="18"/>
      <c r="B56" s="39">
        <v>19</v>
      </c>
      <c r="C56" s="42" t="s">
        <v>132</v>
      </c>
      <c r="D56" s="83">
        <v>2992146</v>
      </c>
      <c r="E56" s="72">
        <v>2994643</v>
      </c>
      <c r="F56" s="72">
        <v>3010464.4499999997</v>
      </c>
      <c r="G56" s="72">
        <v>3004612.05</v>
      </c>
      <c r="H56" s="72">
        <v>2862464</v>
      </c>
    </row>
    <row r="57" spans="1:8" x14ac:dyDescent="0.3">
      <c r="A57" s="18"/>
      <c r="B57" s="39">
        <v>20</v>
      </c>
      <c r="C57" s="60" t="s">
        <v>133</v>
      </c>
      <c r="D57" s="79">
        <v>1.589</v>
      </c>
      <c r="E57" s="75">
        <v>1.5823729239178093</v>
      </c>
      <c r="F57" s="75">
        <v>1.4087274805719763</v>
      </c>
      <c r="G57" s="75">
        <v>1.3534398059809418</v>
      </c>
      <c r="H57" s="75">
        <v>1.4211403182712516</v>
      </c>
    </row>
    <row r="58" spans="1:8" x14ac:dyDescent="0.3">
      <c r="A58" s="18"/>
    </row>
    <row r="59" spans="1:8" ht="34.799999999999997" customHeight="1" x14ac:dyDescent="0.3">
      <c r="B59" s="87" t="s">
        <v>187</v>
      </c>
      <c r="C59" s="87"/>
      <c r="D59" s="87"/>
      <c r="E59" s="87"/>
      <c r="F59" s="87"/>
      <c r="G59" s="87"/>
      <c r="H59" s="87"/>
    </row>
    <row r="60" spans="1:8" x14ac:dyDescent="0.3">
      <c r="B60" s="18"/>
      <c r="C60" s="18"/>
      <c r="D60" s="18"/>
      <c r="E60" s="18"/>
      <c r="F60" s="18"/>
      <c r="G60" s="18"/>
      <c r="H60" s="18"/>
    </row>
    <row r="61" spans="1:8" x14ac:dyDescent="0.3">
      <c r="B61" s="18"/>
      <c r="C61" s="18"/>
      <c r="D61" s="18"/>
      <c r="E61" s="18"/>
      <c r="F61" s="18"/>
      <c r="G61" s="18"/>
      <c r="H61" s="18"/>
    </row>
    <row r="62" spans="1:8" x14ac:dyDescent="0.3">
      <c r="B62" s="18"/>
      <c r="C62" s="18"/>
      <c r="D62" s="18"/>
      <c r="E62" s="18"/>
      <c r="F62" s="18"/>
      <c r="G62" s="18"/>
      <c r="H62" s="18"/>
    </row>
    <row r="63" spans="1:8" x14ac:dyDescent="0.3">
      <c r="B63" s="18"/>
      <c r="C63" s="18"/>
      <c r="D63" s="18"/>
      <c r="E63" s="18"/>
      <c r="F63" s="18"/>
      <c r="G63" s="18"/>
      <c r="H63" s="18"/>
    </row>
    <row r="64" spans="1:8" x14ac:dyDescent="0.3">
      <c r="B64" s="18"/>
      <c r="C64" s="18"/>
      <c r="D64" s="18"/>
      <c r="E64" s="18"/>
      <c r="F64" s="18"/>
      <c r="G64" s="18"/>
      <c r="H64" s="18"/>
    </row>
    <row r="65" spans="2:8" x14ac:dyDescent="0.3">
      <c r="B65" s="18"/>
      <c r="C65" s="18"/>
      <c r="D65" s="18"/>
      <c r="E65" s="18"/>
      <c r="F65" s="18"/>
      <c r="G65" s="18"/>
      <c r="H65" s="18"/>
    </row>
    <row r="66" spans="2:8" x14ac:dyDescent="0.3">
      <c r="B66" s="18"/>
      <c r="C66" s="18"/>
      <c r="D66" s="18"/>
      <c r="E66" s="18"/>
      <c r="F66" s="18"/>
      <c r="G66" s="18"/>
      <c r="H66" s="18"/>
    </row>
  </sheetData>
  <mergeCells count="1">
    <mergeCell ref="B59:H59"/>
  </mergeCells>
  <hyperlinks>
    <hyperlink ref="B2" location="Summary!B5" display="Template EU KM1 – Key metrics template" xr:uid="{E904AB22-1D21-41A0-A2C1-F0CBA388A9F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8F9D-F742-4E73-9788-AFAF2F11EEBA}">
  <sheetPr>
    <tabColor rgb="FF575783"/>
  </sheetPr>
  <dimension ref="A2:N50"/>
  <sheetViews>
    <sheetView topLeftCell="A9" workbookViewId="0">
      <selection activeCell="B44" sqref="B44"/>
    </sheetView>
  </sheetViews>
  <sheetFormatPr defaultColWidth="9.33203125" defaultRowHeight="14.4" x14ac:dyDescent="0.3"/>
  <cols>
    <col min="1" max="1" width="6.44140625" style="19" customWidth="1"/>
    <col min="2" max="2" width="10.33203125" style="19" customWidth="1"/>
    <col min="3" max="3" width="64.33203125" style="19" customWidth="1"/>
    <col min="4" max="4" width="11" style="19" customWidth="1"/>
    <col min="5" max="11" width="10.109375" style="19" bestFit="1" customWidth="1"/>
    <col min="12" max="16384" width="9.33203125" style="19"/>
  </cols>
  <sheetData>
    <row r="2" spans="1:11" ht="21" x14ac:dyDescent="0.3">
      <c r="B2" s="29" t="s">
        <v>143</v>
      </c>
    </row>
    <row r="3" spans="1:11" ht="15.6" x14ac:dyDescent="0.3">
      <c r="A3" s="32"/>
    </row>
    <row r="4" spans="1:11" ht="15.6" x14ac:dyDescent="0.3">
      <c r="A4" s="32"/>
      <c r="C4" s="21" t="s">
        <v>144</v>
      </c>
    </row>
    <row r="5" spans="1:11" ht="15.6" x14ac:dyDescent="0.3">
      <c r="A5" s="32"/>
      <c r="C5" s="21"/>
    </row>
    <row r="6" spans="1:11" x14ac:dyDescent="0.3">
      <c r="B6" s="27"/>
      <c r="C6" s="28"/>
      <c r="D6" s="31" t="s">
        <v>10</v>
      </c>
      <c r="E6" s="31" t="s">
        <v>11</v>
      </c>
      <c r="F6" s="31" t="s">
        <v>12</v>
      </c>
      <c r="G6" s="31" t="s">
        <v>13</v>
      </c>
      <c r="H6" s="31" t="s">
        <v>14</v>
      </c>
      <c r="I6" s="31" t="s">
        <v>15</v>
      </c>
      <c r="J6" s="31" t="s">
        <v>43</v>
      </c>
      <c r="K6" s="31" t="s">
        <v>44</v>
      </c>
    </row>
    <row r="7" spans="1:11" x14ac:dyDescent="0.3">
      <c r="B7" s="28"/>
      <c r="C7" s="28" t="s">
        <v>181</v>
      </c>
      <c r="D7" s="86" t="s">
        <v>145</v>
      </c>
      <c r="E7" s="86"/>
      <c r="F7" s="86"/>
      <c r="G7" s="86"/>
      <c r="H7" s="86" t="s">
        <v>146</v>
      </c>
      <c r="I7" s="86"/>
      <c r="J7" s="86"/>
      <c r="K7" s="86"/>
    </row>
    <row r="8" spans="1:11" ht="21" customHeight="1" x14ac:dyDescent="0.3">
      <c r="B8" s="28" t="s">
        <v>45</v>
      </c>
      <c r="C8" s="33" t="s">
        <v>195</v>
      </c>
      <c r="D8" s="16" t="s">
        <v>186</v>
      </c>
      <c r="E8" s="16" t="s">
        <v>138</v>
      </c>
      <c r="F8" s="16" t="s">
        <v>180</v>
      </c>
      <c r="G8" s="16" t="s">
        <v>139</v>
      </c>
      <c r="H8" s="16" t="s">
        <v>186</v>
      </c>
      <c r="I8" s="16" t="s">
        <v>138</v>
      </c>
      <c r="J8" s="16" t="s">
        <v>180</v>
      </c>
      <c r="K8" s="16" t="s">
        <v>139</v>
      </c>
    </row>
    <row r="9" spans="1:11" x14ac:dyDescent="0.3">
      <c r="B9" s="28" t="s">
        <v>46</v>
      </c>
      <c r="C9" s="33" t="s">
        <v>147</v>
      </c>
      <c r="D9" s="33">
        <v>12</v>
      </c>
      <c r="E9" s="33">
        <v>12</v>
      </c>
      <c r="F9" s="33">
        <v>12</v>
      </c>
      <c r="G9" s="33">
        <v>12</v>
      </c>
      <c r="H9" s="33">
        <v>12</v>
      </c>
      <c r="I9" s="33">
        <v>12</v>
      </c>
      <c r="J9" s="33">
        <v>12</v>
      </c>
      <c r="K9" s="33">
        <v>12</v>
      </c>
    </row>
    <row r="10" spans="1:11" ht="15" customHeight="1" x14ac:dyDescent="0.3">
      <c r="B10" s="91" t="s">
        <v>148</v>
      </c>
      <c r="C10" s="91"/>
      <c r="D10" s="91"/>
      <c r="E10" s="91"/>
      <c r="F10" s="91"/>
      <c r="G10" s="91"/>
      <c r="H10" s="91"/>
      <c r="I10" s="91"/>
      <c r="J10" s="91"/>
      <c r="K10" s="91"/>
    </row>
    <row r="11" spans="1:11" x14ac:dyDescent="0.3">
      <c r="B11" s="39">
        <v>1</v>
      </c>
      <c r="C11" s="40" t="s">
        <v>149</v>
      </c>
      <c r="D11" s="89"/>
      <c r="E11" s="89"/>
      <c r="F11" s="89"/>
      <c r="G11" s="89"/>
      <c r="H11" s="43">
        <v>1474456</v>
      </c>
      <c r="I11" s="43">
        <v>1445239</v>
      </c>
      <c r="J11" s="43">
        <v>1222487</v>
      </c>
      <c r="K11" s="43">
        <v>1110255</v>
      </c>
    </row>
    <row r="12" spans="1:11" ht="15" customHeight="1" x14ac:dyDescent="0.3">
      <c r="B12" s="91" t="s">
        <v>150</v>
      </c>
      <c r="C12" s="91"/>
      <c r="D12" s="91"/>
      <c r="E12" s="91"/>
      <c r="F12" s="91"/>
      <c r="G12" s="91"/>
      <c r="H12" s="91"/>
      <c r="I12" s="91"/>
      <c r="J12" s="91"/>
      <c r="K12" s="91"/>
    </row>
    <row r="13" spans="1:11" x14ac:dyDescent="0.3">
      <c r="B13" s="39">
        <v>2</v>
      </c>
      <c r="C13" s="40" t="s">
        <v>151</v>
      </c>
      <c r="D13" s="43">
        <v>2618742</v>
      </c>
      <c r="E13" s="43">
        <v>2548756</v>
      </c>
      <c r="F13" s="43">
        <v>2537395</v>
      </c>
      <c r="G13" s="43">
        <v>2564942</v>
      </c>
      <c r="H13" s="43">
        <v>191017</v>
      </c>
      <c r="I13" s="43">
        <v>176624</v>
      </c>
      <c r="J13" s="43">
        <v>178750</v>
      </c>
      <c r="K13" s="43">
        <v>190819</v>
      </c>
    </row>
    <row r="14" spans="1:11" x14ac:dyDescent="0.3">
      <c r="B14" s="39">
        <v>3</v>
      </c>
      <c r="C14" s="44" t="s">
        <v>152</v>
      </c>
      <c r="D14" s="43">
        <v>1056739</v>
      </c>
      <c r="E14" s="43">
        <v>1015946</v>
      </c>
      <c r="F14" s="43">
        <v>998540</v>
      </c>
      <c r="G14" s="43">
        <v>1033482</v>
      </c>
      <c r="H14" s="43">
        <v>52837</v>
      </c>
      <c r="I14" s="43">
        <v>50797</v>
      </c>
      <c r="J14" s="43">
        <v>49927</v>
      </c>
      <c r="K14" s="43">
        <v>51674</v>
      </c>
    </row>
    <row r="15" spans="1:11" x14ac:dyDescent="0.3">
      <c r="B15" s="39">
        <v>4</v>
      </c>
      <c r="C15" s="44" t="s">
        <v>153</v>
      </c>
      <c r="D15" s="43">
        <v>934721</v>
      </c>
      <c r="E15" s="43">
        <v>908264</v>
      </c>
      <c r="F15" s="43">
        <v>882654</v>
      </c>
      <c r="G15" s="43">
        <v>832012</v>
      </c>
      <c r="H15" s="43">
        <v>120484</v>
      </c>
      <c r="I15" s="43">
        <v>114958</v>
      </c>
      <c r="J15" s="43">
        <v>110818</v>
      </c>
      <c r="K15" s="43">
        <v>104415</v>
      </c>
    </row>
    <row r="16" spans="1:11" x14ac:dyDescent="0.3">
      <c r="B16" s="39">
        <v>5</v>
      </c>
      <c r="C16" s="40" t="s">
        <v>154</v>
      </c>
      <c r="D16" s="43">
        <v>1160674</v>
      </c>
      <c r="E16" s="43">
        <v>1224511</v>
      </c>
      <c r="F16" s="43">
        <v>1061935</v>
      </c>
      <c r="G16" s="43">
        <v>892175</v>
      </c>
      <c r="H16" s="43">
        <v>515483</v>
      </c>
      <c r="I16" s="43">
        <v>557312</v>
      </c>
      <c r="J16" s="43">
        <v>484828</v>
      </c>
      <c r="K16" s="43">
        <v>405242</v>
      </c>
    </row>
    <row r="17" spans="2:11" ht="28.8" x14ac:dyDescent="0.3">
      <c r="B17" s="39">
        <v>6</v>
      </c>
      <c r="C17" s="44" t="s">
        <v>155</v>
      </c>
      <c r="D17" s="43">
        <v>2944</v>
      </c>
      <c r="E17" s="43">
        <v>0</v>
      </c>
      <c r="F17" s="43">
        <v>0</v>
      </c>
      <c r="G17" s="43">
        <v>0</v>
      </c>
      <c r="H17" s="43">
        <v>572</v>
      </c>
      <c r="I17" s="43">
        <v>0</v>
      </c>
      <c r="J17" s="43">
        <v>0</v>
      </c>
      <c r="K17" s="43">
        <v>0</v>
      </c>
    </row>
    <row r="18" spans="2:11" x14ac:dyDescent="0.3">
      <c r="B18" s="39">
        <v>7</v>
      </c>
      <c r="C18" s="44" t="s">
        <v>156</v>
      </c>
      <c r="D18" s="43">
        <v>1156467</v>
      </c>
      <c r="E18" s="43">
        <v>1220335</v>
      </c>
      <c r="F18" s="43">
        <v>1059011</v>
      </c>
      <c r="G18" s="43">
        <v>889474</v>
      </c>
      <c r="H18" s="43">
        <v>513649</v>
      </c>
      <c r="I18" s="43">
        <v>553135</v>
      </c>
      <c r="J18" s="43">
        <v>481904</v>
      </c>
      <c r="K18" s="43">
        <v>402541</v>
      </c>
    </row>
    <row r="19" spans="2:11" x14ac:dyDescent="0.3">
      <c r="B19" s="39">
        <v>8</v>
      </c>
      <c r="C19" s="44" t="s">
        <v>157</v>
      </c>
      <c r="D19" s="43">
        <v>1263</v>
      </c>
      <c r="E19" s="43">
        <v>4177</v>
      </c>
      <c r="F19" s="43">
        <v>2924</v>
      </c>
      <c r="G19" s="43">
        <v>2701</v>
      </c>
      <c r="H19" s="43">
        <v>1263</v>
      </c>
      <c r="I19" s="43">
        <v>4177</v>
      </c>
      <c r="J19" s="43">
        <v>2924</v>
      </c>
      <c r="K19" s="43">
        <v>2701</v>
      </c>
    </row>
    <row r="20" spans="2:11" x14ac:dyDescent="0.3">
      <c r="B20" s="39">
        <v>9</v>
      </c>
      <c r="C20" s="44" t="s">
        <v>158</v>
      </c>
      <c r="D20" s="89"/>
      <c r="E20" s="89"/>
      <c r="F20" s="89"/>
      <c r="G20" s="89"/>
      <c r="H20" s="45"/>
      <c r="I20" s="45"/>
      <c r="J20" s="45"/>
      <c r="K20" s="45"/>
    </row>
    <row r="21" spans="2:11" x14ac:dyDescent="0.3">
      <c r="B21" s="39">
        <v>10</v>
      </c>
      <c r="C21" s="40" t="s">
        <v>159</v>
      </c>
      <c r="D21" s="43">
        <v>431239</v>
      </c>
      <c r="E21" s="43">
        <v>435482</v>
      </c>
      <c r="F21" s="43">
        <v>412740</v>
      </c>
      <c r="G21" s="43">
        <v>396232</v>
      </c>
      <c r="H21" s="43">
        <v>88480</v>
      </c>
      <c r="I21" s="43">
        <v>102208</v>
      </c>
      <c r="J21" s="43">
        <v>92870</v>
      </c>
      <c r="K21" s="43">
        <v>78108</v>
      </c>
    </row>
    <row r="22" spans="2:11" x14ac:dyDescent="0.3">
      <c r="B22" s="39">
        <v>11</v>
      </c>
      <c r="C22" s="44" t="s">
        <v>160</v>
      </c>
      <c r="D22" s="43">
        <v>39405</v>
      </c>
      <c r="E22" s="43">
        <v>50693</v>
      </c>
      <c r="F22" s="43">
        <v>43333</v>
      </c>
      <c r="G22" s="43">
        <v>31654</v>
      </c>
      <c r="H22" s="43">
        <v>39405</v>
      </c>
      <c r="I22" s="43">
        <v>50693</v>
      </c>
      <c r="J22" s="43">
        <v>43333</v>
      </c>
      <c r="K22" s="43">
        <v>31654</v>
      </c>
    </row>
    <row r="23" spans="2:11" x14ac:dyDescent="0.3">
      <c r="B23" s="39">
        <v>12</v>
      </c>
      <c r="C23" s="44" t="s">
        <v>161</v>
      </c>
      <c r="D23" s="43"/>
      <c r="E23" s="43"/>
      <c r="F23" s="43"/>
      <c r="G23" s="43"/>
      <c r="H23" s="43"/>
      <c r="I23" s="43"/>
      <c r="J23" s="43"/>
      <c r="K23" s="43"/>
    </row>
    <row r="24" spans="2:11" x14ac:dyDescent="0.3">
      <c r="B24" s="39">
        <v>13</v>
      </c>
      <c r="C24" s="44" t="s">
        <v>162</v>
      </c>
      <c r="D24" s="43">
        <v>391834</v>
      </c>
      <c r="E24" s="43">
        <v>384789</v>
      </c>
      <c r="F24" s="43">
        <v>369407</v>
      </c>
      <c r="G24" s="43">
        <v>364579</v>
      </c>
      <c r="H24" s="43">
        <v>49075</v>
      </c>
      <c r="I24" s="43">
        <v>51515</v>
      </c>
      <c r="J24" s="43">
        <v>49537</v>
      </c>
      <c r="K24" s="43">
        <v>46454</v>
      </c>
    </row>
    <row r="25" spans="2:11" x14ac:dyDescent="0.3">
      <c r="B25" s="39">
        <v>14</v>
      </c>
      <c r="C25" s="40" t="s">
        <v>163</v>
      </c>
      <c r="D25" s="43">
        <v>48639</v>
      </c>
      <c r="E25" s="43">
        <v>49183</v>
      </c>
      <c r="F25" s="43">
        <v>48324</v>
      </c>
      <c r="G25" s="43">
        <v>59789</v>
      </c>
      <c r="H25" s="43">
        <v>41889</v>
      </c>
      <c r="I25" s="43">
        <v>41437</v>
      </c>
      <c r="J25" s="43">
        <v>41346</v>
      </c>
      <c r="K25" s="43">
        <v>54639</v>
      </c>
    </row>
    <row r="26" spans="2:11" x14ac:dyDescent="0.3">
      <c r="B26" s="39">
        <v>15</v>
      </c>
      <c r="C26" s="40" t="s">
        <v>164</v>
      </c>
      <c r="D26" s="43">
        <v>130564</v>
      </c>
      <c r="E26" s="43">
        <v>135902</v>
      </c>
      <c r="F26" s="43">
        <v>125997</v>
      </c>
      <c r="G26" s="43">
        <v>118145</v>
      </c>
      <c r="H26" s="43">
        <v>9611</v>
      </c>
      <c r="I26" s="43">
        <v>10090</v>
      </c>
      <c r="J26" s="43">
        <v>9256</v>
      </c>
      <c r="K26" s="43">
        <v>7987</v>
      </c>
    </row>
    <row r="27" spans="2:11" x14ac:dyDescent="0.3">
      <c r="B27" s="39">
        <v>16</v>
      </c>
      <c r="C27" s="40" t="s">
        <v>165</v>
      </c>
      <c r="D27" s="89"/>
      <c r="E27" s="89"/>
      <c r="F27" s="89"/>
      <c r="G27" s="89"/>
      <c r="H27" s="43">
        <v>846480</v>
      </c>
      <c r="I27" s="43">
        <v>887671</v>
      </c>
      <c r="J27" s="43">
        <v>807050</v>
      </c>
      <c r="K27" s="43">
        <v>736794</v>
      </c>
    </row>
    <row r="28" spans="2:11" x14ac:dyDescent="0.3">
      <c r="B28" s="90" t="s">
        <v>166</v>
      </c>
      <c r="C28" s="90"/>
      <c r="D28" s="90"/>
      <c r="E28" s="90"/>
      <c r="F28" s="90"/>
      <c r="G28" s="90"/>
      <c r="H28" s="90"/>
      <c r="I28" s="90"/>
      <c r="J28" s="90"/>
      <c r="K28" s="90"/>
    </row>
    <row r="29" spans="2:11" x14ac:dyDescent="0.3">
      <c r="B29" s="39">
        <v>17</v>
      </c>
      <c r="C29" s="40" t="s">
        <v>167</v>
      </c>
      <c r="D29" s="43">
        <v>10741</v>
      </c>
      <c r="E29" s="43">
        <v>8378</v>
      </c>
      <c r="F29" s="43">
        <v>6876</v>
      </c>
      <c r="G29" s="43">
        <v>5413</v>
      </c>
      <c r="H29" s="43">
        <v>10741</v>
      </c>
      <c r="I29" s="43">
        <v>8378</v>
      </c>
      <c r="J29" s="43">
        <v>6876</v>
      </c>
      <c r="K29" s="43">
        <v>5413</v>
      </c>
    </row>
    <row r="30" spans="2:11" x14ac:dyDescent="0.3">
      <c r="B30" s="39">
        <v>18</v>
      </c>
      <c r="C30" s="40" t="s">
        <v>168</v>
      </c>
      <c r="D30" s="43">
        <v>80242</v>
      </c>
      <c r="E30" s="43">
        <v>71376</v>
      </c>
      <c r="F30" s="43">
        <v>71908</v>
      </c>
      <c r="G30" s="43">
        <v>77675</v>
      </c>
      <c r="H30" s="43">
        <v>41592</v>
      </c>
      <c r="I30" s="43">
        <v>38176</v>
      </c>
      <c r="J30" s="43">
        <v>38675</v>
      </c>
      <c r="K30" s="43">
        <v>43767</v>
      </c>
    </row>
    <row r="31" spans="2:11" x14ac:dyDescent="0.3">
      <c r="B31" s="39">
        <v>19</v>
      </c>
      <c r="C31" s="40" t="s">
        <v>169</v>
      </c>
      <c r="D31" s="43">
        <v>8294</v>
      </c>
      <c r="E31" s="43">
        <v>7171</v>
      </c>
      <c r="F31" s="43">
        <v>6728</v>
      </c>
      <c r="G31" s="43">
        <v>6883</v>
      </c>
      <c r="H31" s="43">
        <v>8294</v>
      </c>
      <c r="I31" s="43">
        <v>7171</v>
      </c>
      <c r="J31" s="43">
        <v>6728</v>
      </c>
      <c r="K31" s="43">
        <v>6883</v>
      </c>
    </row>
    <row r="32" spans="2:11" ht="43.2" x14ac:dyDescent="0.3">
      <c r="B32" s="39" t="s">
        <v>39</v>
      </c>
      <c r="C32" s="40" t="s">
        <v>170</v>
      </c>
      <c r="D32" s="89"/>
      <c r="E32" s="89"/>
      <c r="F32" s="89"/>
      <c r="G32" s="89"/>
      <c r="H32" s="43"/>
      <c r="I32" s="43"/>
      <c r="J32" s="43"/>
      <c r="K32" s="43"/>
    </row>
    <row r="33" spans="2:14" x14ac:dyDescent="0.3">
      <c r="B33" s="39" t="s">
        <v>40</v>
      </c>
      <c r="C33" s="40" t="s">
        <v>171</v>
      </c>
      <c r="D33" s="89"/>
      <c r="E33" s="89"/>
      <c r="F33" s="89"/>
      <c r="G33" s="89"/>
      <c r="H33" s="43"/>
      <c r="I33" s="43"/>
      <c r="J33" s="43"/>
      <c r="K33" s="43"/>
    </row>
    <row r="34" spans="2:14" x14ac:dyDescent="0.3">
      <c r="B34" s="41">
        <v>20</v>
      </c>
      <c r="C34" s="46" t="s">
        <v>172</v>
      </c>
      <c r="D34" s="47">
        <v>99276</v>
      </c>
      <c r="E34" s="47">
        <v>107471</v>
      </c>
      <c r="F34" s="47">
        <v>85512</v>
      </c>
      <c r="G34" s="47">
        <v>89970</v>
      </c>
      <c r="H34" s="47">
        <v>60627</v>
      </c>
      <c r="I34" s="47">
        <v>53724</v>
      </c>
      <c r="J34" s="47">
        <v>52279</v>
      </c>
      <c r="K34" s="47">
        <v>56063</v>
      </c>
    </row>
    <row r="35" spans="2:14" x14ac:dyDescent="0.3">
      <c r="B35" s="39" t="s">
        <v>17</v>
      </c>
      <c r="C35" s="44" t="s">
        <v>173</v>
      </c>
      <c r="D35" s="43"/>
      <c r="E35" s="43"/>
      <c r="F35" s="43"/>
      <c r="G35" s="43"/>
      <c r="H35" s="43"/>
      <c r="I35" s="43"/>
      <c r="J35" s="43"/>
      <c r="K35" s="43"/>
    </row>
    <row r="36" spans="2:14" x14ac:dyDescent="0.3">
      <c r="B36" s="39" t="s">
        <v>18</v>
      </c>
      <c r="C36" s="44" t="s">
        <v>174</v>
      </c>
      <c r="D36" s="43"/>
      <c r="E36" s="43"/>
      <c r="F36" s="43"/>
      <c r="G36" s="43"/>
      <c r="H36" s="43"/>
      <c r="I36" s="43"/>
      <c r="J36" s="43"/>
      <c r="K36" s="43"/>
    </row>
    <row r="37" spans="2:14" x14ac:dyDescent="0.3">
      <c r="B37" s="39" t="s">
        <v>41</v>
      </c>
      <c r="C37" s="44" t="s">
        <v>175</v>
      </c>
      <c r="D37" s="43">
        <v>99276</v>
      </c>
      <c r="E37" s="43">
        <v>107471</v>
      </c>
      <c r="F37" s="43">
        <v>85512</v>
      </c>
      <c r="G37" s="43">
        <v>89970</v>
      </c>
      <c r="H37" s="43">
        <v>60627</v>
      </c>
      <c r="I37" s="43">
        <v>53724</v>
      </c>
      <c r="J37" s="43">
        <v>52279</v>
      </c>
      <c r="K37" s="43">
        <v>56063</v>
      </c>
    </row>
    <row r="38" spans="2:14" x14ac:dyDescent="0.3">
      <c r="B38" s="92" t="s">
        <v>176</v>
      </c>
      <c r="C38" s="92"/>
      <c r="D38" s="92"/>
      <c r="E38" s="92"/>
      <c r="F38" s="92"/>
      <c r="G38" s="92"/>
      <c r="H38" s="92"/>
      <c r="I38" s="92"/>
      <c r="J38" s="92"/>
      <c r="K38" s="92"/>
    </row>
    <row r="39" spans="2:14" x14ac:dyDescent="0.3">
      <c r="B39" s="48" t="s">
        <v>42</v>
      </c>
      <c r="C39" s="49" t="s">
        <v>177</v>
      </c>
      <c r="D39" s="89"/>
      <c r="E39" s="89"/>
      <c r="F39" s="89"/>
      <c r="G39" s="89"/>
      <c r="H39" s="50">
        <v>1474456</v>
      </c>
      <c r="I39" s="50">
        <v>1445239</v>
      </c>
      <c r="J39" s="50">
        <v>1222487</v>
      </c>
      <c r="K39" s="50">
        <v>1110255</v>
      </c>
    </row>
    <row r="40" spans="2:14" x14ac:dyDescent="0.3">
      <c r="B40" s="48">
        <v>22</v>
      </c>
      <c r="C40" s="49" t="s">
        <v>178</v>
      </c>
      <c r="D40" s="89"/>
      <c r="E40" s="89"/>
      <c r="F40" s="89"/>
      <c r="G40" s="89"/>
      <c r="H40" s="50">
        <v>785853</v>
      </c>
      <c r="I40" s="50">
        <v>833946</v>
      </c>
      <c r="J40" s="50">
        <v>754771</v>
      </c>
      <c r="K40" s="50">
        <v>680731</v>
      </c>
    </row>
    <row r="41" spans="2:14" x14ac:dyDescent="0.3">
      <c r="B41" s="48">
        <v>23</v>
      </c>
      <c r="C41" s="49" t="s">
        <v>179</v>
      </c>
      <c r="D41" s="89"/>
      <c r="E41" s="89"/>
      <c r="F41" s="89"/>
      <c r="G41" s="89"/>
      <c r="H41" s="51">
        <v>1.8923000000000001</v>
      </c>
      <c r="I41" s="51">
        <v>1.7201</v>
      </c>
      <c r="J41" s="51">
        <v>1.6488</v>
      </c>
      <c r="K41" s="51">
        <v>1.6712</v>
      </c>
    </row>
    <row r="43" spans="2:14" x14ac:dyDescent="0.3">
      <c r="B43" s="30"/>
    </row>
    <row r="44" spans="2:14" ht="21" x14ac:dyDescent="0.3">
      <c r="B44" s="29" t="s">
        <v>184</v>
      </c>
    </row>
    <row r="46" spans="2:14" ht="31.8" customHeight="1" x14ac:dyDescent="0.3">
      <c r="B46" s="88" t="s">
        <v>191</v>
      </c>
      <c r="C46" s="88"/>
      <c r="D46" s="88"/>
      <c r="E46" s="88"/>
      <c r="F46" s="88"/>
      <c r="G46" s="88"/>
      <c r="H46" s="88"/>
      <c r="I46" s="88"/>
      <c r="J46" s="88"/>
      <c r="K46" s="88"/>
      <c r="L46" s="88"/>
      <c r="M46" s="88"/>
      <c r="N46" s="88"/>
    </row>
    <row r="47" spans="2:14" ht="32.4" customHeight="1" x14ac:dyDescent="0.3">
      <c r="B47" s="88" t="s">
        <v>192</v>
      </c>
      <c r="C47" s="88"/>
      <c r="D47" s="88"/>
      <c r="E47" s="88"/>
      <c r="F47" s="88"/>
      <c r="G47" s="88"/>
      <c r="H47" s="88"/>
      <c r="I47" s="88"/>
      <c r="J47" s="88"/>
      <c r="K47" s="88"/>
      <c r="L47" s="88"/>
      <c r="M47" s="88"/>
      <c r="N47" s="88"/>
    </row>
    <row r="48" spans="2:14" ht="29.4" customHeight="1" x14ac:dyDescent="0.3">
      <c r="B48" s="88" t="s">
        <v>190</v>
      </c>
      <c r="C48" s="88"/>
      <c r="D48" s="88"/>
      <c r="E48" s="88"/>
      <c r="F48" s="88"/>
      <c r="G48" s="88"/>
      <c r="H48" s="88"/>
      <c r="I48" s="88"/>
      <c r="J48" s="88"/>
      <c r="K48" s="88"/>
      <c r="L48" s="88"/>
      <c r="M48" s="88"/>
      <c r="N48" s="88"/>
    </row>
    <row r="49" spans="2:14" ht="16.8" customHeight="1" x14ac:dyDescent="0.3">
      <c r="B49" s="88" t="s">
        <v>193</v>
      </c>
      <c r="C49" s="88"/>
      <c r="D49" s="88"/>
      <c r="E49" s="88"/>
      <c r="F49" s="88"/>
      <c r="G49" s="88"/>
      <c r="H49" s="88"/>
      <c r="I49" s="88"/>
      <c r="J49" s="88"/>
      <c r="K49" s="88"/>
      <c r="L49" s="88"/>
      <c r="M49" s="88"/>
      <c r="N49" s="88"/>
    </row>
    <row r="50" spans="2:14" ht="33" customHeight="1" x14ac:dyDescent="0.3">
      <c r="B50" s="88" t="s">
        <v>194</v>
      </c>
      <c r="C50" s="88"/>
      <c r="D50" s="88"/>
      <c r="E50" s="88"/>
      <c r="F50" s="88"/>
      <c r="G50" s="88"/>
      <c r="H50" s="88"/>
      <c r="I50" s="88"/>
      <c r="J50" s="88"/>
      <c r="K50" s="88"/>
      <c r="L50" s="88"/>
      <c r="M50" s="88"/>
      <c r="N50" s="88"/>
    </row>
  </sheetData>
  <mergeCells count="19">
    <mergeCell ref="B38:K38"/>
    <mergeCell ref="D39:G39"/>
    <mergeCell ref="D40:G40"/>
    <mergeCell ref="D41:G41"/>
    <mergeCell ref="D33:G33"/>
    <mergeCell ref="D27:G27"/>
    <mergeCell ref="B28:K28"/>
    <mergeCell ref="D32:G32"/>
    <mergeCell ref="D7:G7"/>
    <mergeCell ref="H7:K7"/>
    <mergeCell ref="B10:K10"/>
    <mergeCell ref="D11:G11"/>
    <mergeCell ref="B12:K12"/>
    <mergeCell ref="D20:G20"/>
    <mergeCell ref="B46:N46"/>
    <mergeCell ref="B50:N50"/>
    <mergeCell ref="B49:N49"/>
    <mergeCell ref="B48:N48"/>
    <mergeCell ref="B47:N47"/>
  </mergeCells>
  <hyperlinks>
    <hyperlink ref="B2" location="Summary!B24" display="Template EU LIQ1 - Quantitative information of LCR" xr:uid="{8F5ADD39-CCAC-4967-8BD3-787788946EF8}"/>
    <hyperlink ref="B44" location="Summary!B8" display="Table EU LIQB on qualitative information on LCR, which complements template EU LIQ1" xr:uid="{A0494643-7316-469C-816F-8EE364C5BD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EU OV1</vt:lpstr>
      <vt:lpstr>EU KM1</vt:lpstr>
      <vt:lpstr>EU LIQ1</vt:lpstr>
      <vt:lpstr>'EU LIQ1'!_Toc225322865</vt:lpstr>
    </vt:vector>
  </TitlesOfParts>
  <Company>Artea Bankas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Jasevičė</dc:creator>
  <cp:lastModifiedBy>Jolanta Jasevičė</cp:lastModifiedBy>
  <dcterms:created xsi:type="dcterms:W3CDTF">2026-02-19T12:28:34Z</dcterms:created>
  <dcterms:modified xsi:type="dcterms:W3CDTF">2026-05-26T07:33:15Z</dcterms:modified>
</cp:coreProperties>
</file>